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公开招聘" sheetId="1" r:id="rId1"/>
  </sheets>
  <definedNames>
    <definedName name="_xlnm.Print_Titles" localSheetId="0">'2024公开招聘'!$1:$3</definedName>
  </definedNames>
  <calcPr fullCalcOnLoad="1"/>
</workbook>
</file>

<file path=xl/sharedStrings.xml><?xml version="1.0" encoding="utf-8"?>
<sst xmlns="http://schemas.openxmlformats.org/spreadsheetml/2006/main" count="822" uniqueCount="384">
  <si>
    <t>附件1</t>
  </si>
  <si>
    <t>龙岩市永定区2024年公开招聘中小学幼儿园新任教师
入围人员笔试成绩及资格复核名单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</si>
  <si>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</si>
  <si>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</si>
  <si>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</si>
  <si>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</si>
  <si>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</si>
  <si>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</si>
  <si>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</si>
  <si>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</si>
  <si>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原始位次</t>
  </si>
  <si>
    <t>按百分制折算</t>
  </si>
  <si>
    <t>政策加分</t>
  </si>
  <si>
    <t>笔试总分</t>
  </si>
  <si>
    <t>位次</t>
  </si>
  <si>
    <t>备注</t>
  </si>
  <si>
    <t>幼儿教育教师</t>
  </si>
  <si>
    <t>686124100145</t>
  </si>
  <si>
    <t>简志琦</t>
  </si>
  <si>
    <t>男</t>
  </si>
  <si>
    <t>87.0</t>
  </si>
  <si>
    <t>84.0</t>
  </si>
  <si>
    <t>85.2</t>
  </si>
  <si>
    <t>2</t>
  </si>
  <si>
    <t>公费师范生</t>
  </si>
  <si>
    <t>686124100014</t>
  </si>
  <si>
    <t>雷宏鑫</t>
  </si>
  <si>
    <t>90.0</t>
  </si>
  <si>
    <t>94.0</t>
  </si>
  <si>
    <t>92.4</t>
  </si>
  <si>
    <t>1</t>
  </si>
  <si>
    <t>686124100094</t>
  </si>
  <si>
    <t>陈博为</t>
  </si>
  <si>
    <t>70.0</t>
  </si>
  <si>
    <t>80.2</t>
  </si>
  <si>
    <t>3</t>
  </si>
  <si>
    <t>686124100081</t>
  </si>
  <si>
    <t>赖兴文</t>
  </si>
  <si>
    <t>65.5</t>
  </si>
  <si>
    <t>80.5</t>
  </si>
  <si>
    <t>74.5</t>
  </si>
  <si>
    <t>4</t>
  </si>
  <si>
    <t>686124100187</t>
  </si>
  <si>
    <t>江皓亮</t>
  </si>
  <si>
    <t>61.0</t>
  </si>
  <si>
    <t>66.0</t>
  </si>
  <si>
    <t>64.0</t>
  </si>
  <si>
    <t>5</t>
  </si>
  <si>
    <t>小学数学教师</t>
  </si>
  <si>
    <t>681224101962</t>
  </si>
  <si>
    <t>张文海</t>
  </si>
  <si>
    <t>86.0</t>
  </si>
  <si>
    <t>106.0</t>
  </si>
  <si>
    <t>98.0</t>
  </si>
  <si>
    <t>681224101384</t>
  </si>
  <si>
    <t>林以名</t>
  </si>
  <si>
    <t>63.0</t>
  </si>
  <si>
    <t>72.2</t>
  </si>
  <si>
    <t>初中语文教师</t>
  </si>
  <si>
    <t>683124103051</t>
  </si>
  <si>
    <t>刘敏</t>
  </si>
  <si>
    <t>女</t>
  </si>
  <si>
    <t>110.5</t>
  </si>
  <si>
    <t>108.5</t>
  </si>
  <si>
    <t>109.3</t>
  </si>
  <si>
    <t/>
  </si>
  <si>
    <t>683124102996</t>
  </si>
  <si>
    <t>赖玉龙</t>
  </si>
  <si>
    <t>108.0</t>
  </si>
  <si>
    <t>109.5</t>
  </si>
  <si>
    <t>108.9</t>
  </si>
  <si>
    <t>683124102918</t>
  </si>
  <si>
    <t>卢琪雅</t>
  </si>
  <si>
    <t>113.0</t>
  </si>
  <si>
    <t>105.5</t>
  </si>
  <si>
    <t>683124103116</t>
  </si>
  <si>
    <t>吴玉香</t>
  </si>
  <si>
    <t>115.5</t>
  </si>
  <si>
    <t>683124102923</t>
  </si>
  <si>
    <t>陈雪忱</t>
  </si>
  <si>
    <t>91.0</t>
  </si>
  <si>
    <t>105.7</t>
  </si>
  <si>
    <t>683124102929</t>
  </si>
  <si>
    <t>何丽芹</t>
  </si>
  <si>
    <t>101.5</t>
  </si>
  <si>
    <t>105.1</t>
  </si>
  <si>
    <t>6</t>
  </si>
  <si>
    <t>683124102989</t>
  </si>
  <si>
    <t>徐智琳</t>
  </si>
  <si>
    <t>107.5</t>
  </si>
  <si>
    <t>683124103091</t>
  </si>
  <si>
    <t>刘丽</t>
  </si>
  <si>
    <t>101.0</t>
  </si>
  <si>
    <t>104.9</t>
  </si>
  <si>
    <t>8</t>
  </si>
  <si>
    <t>683124103096</t>
  </si>
  <si>
    <t>廖鸿菲</t>
  </si>
  <si>
    <t>96.5</t>
  </si>
  <si>
    <t>683124102917</t>
  </si>
  <si>
    <t>黄裔如</t>
  </si>
  <si>
    <t>92.5</t>
  </si>
  <si>
    <t>97.5</t>
  </si>
  <si>
    <t>95.5</t>
  </si>
  <si>
    <t>13</t>
  </si>
  <si>
    <t>683124103035</t>
  </si>
  <si>
    <t>陈晓云</t>
  </si>
  <si>
    <t>92.0</t>
  </si>
  <si>
    <t>97.4</t>
  </si>
  <si>
    <t>10</t>
  </si>
  <si>
    <t>683124102936</t>
  </si>
  <si>
    <t>兰鑫珍</t>
  </si>
  <si>
    <t>83.5</t>
  </si>
  <si>
    <t>105.0</t>
  </si>
  <si>
    <t>96.4</t>
  </si>
  <si>
    <t>11</t>
  </si>
  <si>
    <t>683124103052</t>
  </si>
  <si>
    <t>董劲</t>
  </si>
  <si>
    <t>83.0</t>
  </si>
  <si>
    <t>96.2</t>
  </si>
  <si>
    <t>12</t>
  </si>
  <si>
    <t>683124102959</t>
  </si>
  <si>
    <t>张文凤</t>
  </si>
  <si>
    <t>77.0</t>
  </si>
  <si>
    <t>88.1</t>
  </si>
  <si>
    <t>22</t>
  </si>
  <si>
    <t>683124103006</t>
  </si>
  <si>
    <t>池叶梅</t>
  </si>
  <si>
    <t>88.0</t>
  </si>
  <si>
    <t>100.0</t>
  </si>
  <si>
    <t>95.2</t>
  </si>
  <si>
    <t>14</t>
  </si>
  <si>
    <t>初中数学教师</t>
  </si>
  <si>
    <t>683224103232</t>
  </si>
  <si>
    <t>沈金梦</t>
  </si>
  <si>
    <t>118.0</t>
  </si>
  <si>
    <t>683224103282</t>
  </si>
  <si>
    <t>赖露萍</t>
  </si>
  <si>
    <t>104.0</t>
  </si>
  <si>
    <t>74.0</t>
  </si>
  <si>
    <t>683224103293</t>
  </si>
  <si>
    <t>苏文馨</t>
  </si>
  <si>
    <t>79.5</t>
  </si>
  <si>
    <t>82.5</t>
  </si>
  <si>
    <t>81.3</t>
  </si>
  <si>
    <t>683224103249</t>
  </si>
  <si>
    <t>吴艳红</t>
  </si>
  <si>
    <t>102.5</t>
  </si>
  <si>
    <t>78.8</t>
  </si>
  <si>
    <t>683224103257</t>
  </si>
  <si>
    <t>郑华瑾</t>
  </si>
  <si>
    <t>81.5</t>
  </si>
  <si>
    <t>78.7</t>
  </si>
  <si>
    <t>683224103213</t>
  </si>
  <si>
    <t>张玉平</t>
  </si>
  <si>
    <t>72.0</t>
  </si>
  <si>
    <t>73.5</t>
  </si>
  <si>
    <t>初中英语教师</t>
  </si>
  <si>
    <t>683324103599</t>
  </si>
  <si>
    <t>黄玉兰</t>
  </si>
  <si>
    <t>122.0</t>
  </si>
  <si>
    <t>109.0</t>
  </si>
  <si>
    <t>114.2</t>
  </si>
  <si>
    <t>683324103554</t>
  </si>
  <si>
    <t>陈丽婷</t>
  </si>
  <si>
    <t>106.5</t>
  </si>
  <si>
    <t>106.3</t>
  </si>
  <si>
    <t>683324103547</t>
  </si>
  <si>
    <t>王雪莲</t>
  </si>
  <si>
    <t>121.5</t>
  </si>
  <si>
    <t>98.5</t>
  </si>
  <si>
    <t>107.7</t>
  </si>
  <si>
    <t>683324103495</t>
  </si>
  <si>
    <t>张苗清</t>
  </si>
  <si>
    <t>106.2</t>
  </si>
  <si>
    <t>683324103421</t>
  </si>
  <si>
    <t>陈宏</t>
  </si>
  <si>
    <t>105.6</t>
  </si>
  <si>
    <t>683324103639</t>
  </si>
  <si>
    <t>郭丽</t>
  </si>
  <si>
    <t>112.5</t>
  </si>
  <si>
    <t>683324103405</t>
  </si>
  <si>
    <t>林媛羚</t>
  </si>
  <si>
    <t>107.0</t>
  </si>
  <si>
    <t>102.0</t>
  </si>
  <si>
    <t>7</t>
  </si>
  <si>
    <t>683324103431</t>
  </si>
  <si>
    <t>何佳昕</t>
  </si>
  <si>
    <t>114.0</t>
  </si>
  <si>
    <t>97.0</t>
  </si>
  <si>
    <t>103.8</t>
  </si>
  <si>
    <t>683324103506</t>
  </si>
  <si>
    <t>王建颖</t>
  </si>
  <si>
    <t>103.7</t>
  </si>
  <si>
    <t>9</t>
  </si>
  <si>
    <t>683324103635</t>
  </si>
  <si>
    <t>陈丽丹</t>
  </si>
  <si>
    <t>116.0</t>
  </si>
  <si>
    <t>95.0</t>
  </si>
  <si>
    <t>103.4</t>
  </si>
  <si>
    <t>683324103478</t>
  </si>
  <si>
    <t>蔡琴</t>
  </si>
  <si>
    <t>102.9</t>
  </si>
  <si>
    <t>683324103462</t>
  </si>
  <si>
    <t>梁新怡</t>
  </si>
  <si>
    <t>102.6</t>
  </si>
  <si>
    <t>初中物理教师</t>
  </si>
  <si>
    <t>683424103718</t>
  </si>
  <si>
    <t>吴艳艳</t>
  </si>
  <si>
    <t>70.5</t>
  </si>
  <si>
    <t>683424103714</t>
  </si>
  <si>
    <t>陈芳梅</t>
  </si>
  <si>
    <t>99.0</t>
  </si>
  <si>
    <t>63.5</t>
  </si>
  <si>
    <t>77.7</t>
  </si>
  <si>
    <t>683424103684</t>
  </si>
  <si>
    <t>丁诗欢</t>
  </si>
  <si>
    <t>75.7</t>
  </si>
  <si>
    <t>683424103710</t>
  </si>
  <si>
    <t>陈小津</t>
  </si>
  <si>
    <t>75.5</t>
  </si>
  <si>
    <t>初中化学教师</t>
  </si>
  <si>
    <t>683524103745</t>
  </si>
  <si>
    <t>钟兴玲</t>
  </si>
  <si>
    <t>121.0</t>
  </si>
  <si>
    <t>98.2</t>
  </si>
  <si>
    <t>683524103766</t>
  </si>
  <si>
    <t>廖木林</t>
  </si>
  <si>
    <t>64.5</t>
  </si>
  <si>
    <t>78.1</t>
  </si>
  <si>
    <t>683524103791</t>
  </si>
  <si>
    <t>卢榕城</t>
  </si>
  <si>
    <t>62.5</t>
  </si>
  <si>
    <t>76.1</t>
  </si>
  <si>
    <t>683524103811</t>
  </si>
  <si>
    <t>马维文</t>
  </si>
  <si>
    <t>62.0</t>
  </si>
  <si>
    <t>85.5</t>
  </si>
  <si>
    <t>683524103824</t>
  </si>
  <si>
    <t>刘文丽</t>
  </si>
  <si>
    <t>67.5</t>
  </si>
  <si>
    <t>683524103838</t>
  </si>
  <si>
    <t>卢君奕</t>
  </si>
  <si>
    <t>56.5</t>
  </si>
  <si>
    <t>71.5</t>
  </si>
  <si>
    <t>初中生物教师</t>
  </si>
  <si>
    <t>683624103896</t>
  </si>
  <si>
    <t>张煌生</t>
  </si>
  <si>
    <t>100.5</t>
  </si>
  <si>
    <t>99.1</t>
  </si>
  <si>
    <t>683624103922</t>
  </si>
  <si>
    <t>张清招</t>
  </si>
  <si>
    <t>90.5</t>
  </si>
  <si>
    <t>97.3</t>
  </si>
  <si>
    <t>683624103904</t>
  </si>
  <si>
    <t>温莹</t>
  </si>
  <si>
    <t>93.0</t>
  </si>
  <si>
    <t>95.1</t>
  </si>
  <si>
    <t>683624103858</t>
  </si>
  <si>
    <t>林凡淑</t>
  </si>
  <si>
    <t>94.4</t>
  </si>
  <si>
    <t>683624103866</t>
  </si>
  <si>
    <t>谢学腾</t>
  </si>
  <si>
    <t>90.8</t>
  </si>
  <si>
    <t>683624103884</t>
  </si>
  <si>
    <t>刘淑贞</t>
  </si>
  <si>
    <t>91.5</t>
  </si>
  <si>
    <t>86.4</t>
  </si>
  <si>
    <t>初中思想政治(道德与法治)教师</t>
  </si>
  <si>
    <t>683724103961</t>
  </si>
  <si>
    <t>林立清</t>
  </si>
  <si>
    <t>111.0</t>
  </si>
  <si>
    <t>96.6</t>
  </si>
  <si>
    <t>683724104037</t>
  </si>
  <si>
    <t>李小云</t>
  </si>
  <si>
    <t>86.5</t>
  </si>
  <si>
    <t>90.1</t>
  </si>
  <si>
    <t>683724104031</t>
  </si>
  <si>
    <t>钟良媛</t>
  </si>
  <si>
    <t>89.5</t>
  </si>
  <si>
    <t>87.1</t>
  </si>
  <si>
    <t>初中历史教师</t>
  </si>
  <si>
    <t>683824104059</t>
  </si>
  <si>
    <t>罗强</t>
  </si>
  <si>
    <t>128.0</t>
  </si>
  <si>
    <t>118.8</t>
  </si>
  <si>
    <t>683824104098</t>
  </si>
  <si>
    <t>肖静</t>
  </si>
  <si>
    <t>117.0</t>
  </si>
  <si>
    <t>110.8</t>
  </si>
  <si>
    <t>683824104106</t>
  </si>
  <si>
    <t>黄丽娟</t>
  </si>
  <si>
    <t>113.5</t>
  </si>
  <si>
    <t>108.1</t>
  </si>
  <si>
    <t>683824104094</t>
  </si>
  <si>
    <t>李梦龙</t>
  </si>
  <si>
    <t>89.0</t>
  </si>
  <si>
    <t>103.0</t>
  </si>
  <si>
    <t>683824104075</t>
  </si>
  <si>
    <t>丁柳燕</t>
  </si>
  <si>
    <t>683824104048</t>
  </si>
  <si>
    <t>宋奕婷</t>
  </si>
  <si>
    <t>94.5</t>
  </si>
  <si>
    <t>初中地理教师</t>
  </si>
  <si>
    <t>683924104198</t>
  </si>
  <si>
    <t>刘欣</t>
  </si>
  <si>
    <t>100.3</t>
  </si>
  <si>
    <t>683924104181</t>
  </si>
  <si>
    <t>吴水先</t>
  </si>
  <si>
    <t>97.7</t>
  </si>
  <si>
    <t>683924104188</t>
  </si>
  <si>
    <t>黄萍</t>
  </si>
  <si>
    <t>683924104154</t>
  </si>
  <si>
    <t>周颖</t>
  </si>
  <si>
    <t>96.0</t>
  </si>
  <si>
    <t>683924104168</t>
  </si>
  <si>
    <t>谢敏宏</t>
  </si>
  <si>
    <t>94.2</t>
  </si>
  <si>
    <t>683924104172</t>
  </si>
  <si>
    <t>叶元钦</t>
  </si>
  <si>
    <t>93.6</t>
  </si>
  <si>
    <t>初中信息技术(科技)教师</t>
  </si>
  <si>
    <t>684124104223</t>
  </si>
  <si>
    <t>江小惠</t>
  </si>
  <si>
    <t>99.4</t>
  </si>
  <si>
    <t>684124104202</t>
  </si>
  <si>
    <t>赖鑫章</t>
  </si>
  <si>
    <t>684124104203</t>
  </si>
  <si>
    <t>卢辉</t>
  </si>
  <si>
    <t>93.5</t>
  </si>
  <si>
    <t>89.1</t>
  </si>
  <si>
    <t>初中音乐教师</t>
  </si>
  <si>
    <t>684324104233</t>
  </si>
  <si>
    <t>沈吉娜</t>
  </si>
  <si>
    <t>120.5</t>
  </si>
  <si>
    <t>112.7</t>
  </si>
  <si>
    <t>684324104253</t>
  </si>
  <si>
    <t>谢思佳</t>
  </si>
  <si>
    <t>100.8</t>
  </si>
  <si>
    <t>684324104254</t>
  </si>
  <si>
    <t>谢舒</t>
  </si>
  <si>
    <t>92.7</t>
  </si>
  <si>
    <t>初中美术教师</t>
  </si>
  <si>
    <t>684424104319</t>
  </si>
  <si>
    <t>林蕴菲</t>
  </si>
  <si>
    <t>124.5</t>
  </si>
  <si>
    <t>119.5</t>
  </si>
  <si>
    <t>684424104280</t>
  </si>
  <si>
    <t>邱文莉</t>
  </si>
  <si>
    <t>103.5</t>
  </si>
  <si>
    <t>684424104345</t>
  </si>
  <si>
    <t>童湉艺</t>
  </si>
  <si>
    <t>109.7</t>
  </si>
  <si>
    <t>初中体育与健康教师</t>
  </si>
  <si>
    <t>684524104378</t>
  </si>
  <si>
    <t>阙晓兰</t>
  </si>
  <si>
    <t>114.5</t>
  </si>
  <si>
    <t>109.1</t>
  </si>
  <si>
    <t>岗位（一）</t>
  </si>
  <si>
    <t>684524104384</t>
  </si>
  <si>
    <t>彭键</t>
  </si>
  <si>
    <t>101.1</t>
  </si>
  <si>
    <t>684524104449</t>
  </si>
  <si>
    <t>李启波</t>
  </si>
  <si>
    <t>684524104380</t>
  </si>
  <si>
    <t>廖粤和</t>
  </si>
  <si>
    <t>96.9</t>
  </si>
  <si>
    <r>
      <t>岗位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</si>
  <si>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t>初中心理健康教育教师</t>
  </si>
  <si>
    <t>684624104536</t>
  </si>
  <si>
    <t>吴晓萍</t>
  </si>
  <si>
    <t>684624104528</t>
  </si>
  <si>
    <t>谢琳颖</t>
  </si>
  <si>
    <t>122.5</t>
  </si>
  <si>
    <t>114.3</t>
  </si>
  <si>
    <t>684624104548</t>
  </si>
  <si>
    <t>许美林</t>
  </si>
  <si>
    <t>110.7</t>
  </si>
  <si>
    <t>684624104539</t>
  </si>
  <si>
    <t>张哲娜</t>
  </si>
  <si>
    <t>684624104530</t>
  </si>
  <si>
    <t>蓝洁</t>
  </si>
  <si>
    <t>111.5</t>
  </si>
  <si>
    <t>684624104535</t>
  </si>
  <si>
    <t>万汝怡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</si>
</sst>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pane ySplit="3" topLeftCell="A86" activePane="bottomLeft" state="frozen"/>
      <selection pane="bottomLeft" activeCell="D98" sqref="D98"/>
    </sheetView>
  </sheetViews>
  <sheetFormatPr defaultColWidth="9.140625" defaultRowHeight="12.75"/>
  <cols>
    <col min="1" max="1" width="3.57421875" style="3" customWidth="1"/>
    <col min="2" max="2" width="12.7109375" style="3" customWidth="1"/>
    <col min="3" max="3" width="13.8515625" style="3" customWidth="1"/>
    <col min="4" max="4" width="7.421875" style="3" customWidth="1"/>
    <col min="5" max="5" width="4.00390625" style="3" customWidth="1"/>
    <col min="6" max="7" width="6.00390625" style="3" customWidth="1"/>
    <col min="8" max="8" width="6.8515625" style="3" customWidth="1"/>
    <col min="9" max="9" width="5.00390625" style="3" customWidth="1"/>
    <col min="10" max="10" width="7.140625" style="3" customWidth="1"/>
    <col min="11" max="11" width="4.7109375" style="3" customWidth="1"/>
    <col min="12" max="12" width="6.8515625" style="4" customWidth="1"/>
    <col min="13" max="13" width="4.00390625" style="5" customWidth="1"/>
    <col min="14" max="14" width="6.8515625" style="5" customWidth="1"/>
    <col min="15" max="16384" width="9.140625" style="3" customWidth="1"/>
  </cols>
  <sheetData>
    <row r="1" spans="1:2" ht="15" customHeight="1">
      <c r="A1" s="1" t="s">
        <v>0</v>
      </c>
      <c r="B1" s="1"/>
    </row>
    <row r="2" spans="1:14" s="1" customFormat="1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1"/>
      <c r="M2" s="6"/>
      <c r="N2" s="6"/>
    </row>
    <row r="3" spans="1:14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7" t="s">
        <v>12</v>
      </c>
      <c r="L3" s="12" t="s">
        <v>13</v>
      </c>
      <c r="M3" s="7" t="s">
        <v>14</v>
      </c>
      <c r="N3" s="13" t="s">
        <v>15</v>
      </c>
    </row>
    <row r="4" spans="1:14" s="2" customFormat="1" ht="24" customHeight="1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14">
        <f aca="true" t="shared" si="0" ref="J4:J67">H4/150*100</f>
        <v>56.800000000000004</v>
      </c>
      <c r="K4" s="15">
        <v>6</v>
      </c>
      <c r="L4" s="14">
        <f aca="true" t="shared" si="1" ref="L4:L67">J4+K4</f>
        <v>62.800000000000004</v>
      </c>
      <c r="M4" s="15">
        <v>1</v>
      </c>
      <c r="N4" s="8" t="s">
        <v>24</v>
      </c>
    </row>
    <row r="5" spans="1:14" s="2" customFormat="1" ht="24" customHeight="1">
      <c r="A5" s="8">
        <v>2</v>
      </c>
      <c r="B5" s="8" t="s">
        <v>16</v>
      </c>
      <c r="C5" s="8" t="s">
        <v>25</v>
      </c>
      <c r="D5" s="8" t="s">
        <v>26</v>
      </c>
      <c r="E5" s="8" t="s">
        <v>19</v>
      </c>
      <c r="F5" s="8" t="s">
        <v>27</v>
      </c>
      <c r="G5" s="8" t="s">
        <v>28</v>
      </c>
      <c r="H5" s="8" t="s">
        <v>29</v>
      </c>
      <c r="I5" s="8" t="s">
        <v>30</v>
      </c>
      <c r="J5" s="14">
        <f t="shared" si="0"/>
        <v>61.6</v>
      </c>
      <c r="K5" s="15"/>
      <c r="L5" s="14">
        <f t="shared" si="1"/>
        <v>61.6</v>
      </c>
      <c r="M5" s="15">
        <v>2</v>
      </c>
      <c r="N5" s="8" t="s">
        <v>24</v>
      </c>
    </row>
    <row r="6" spans="1:14" s="2" customFormat="1" ht="24" customHeight="1">
      <c r="A6" s="8">
        <v>3</v>
      </c>
      <c r="B6" s="8" t="s">
        <v>16</v>
      </c>
      <c r="C6" s="8" t="s">
        <v>31</v>
      </c>
      <c r="D6" s="8" t="s">
        <v>32</v>
      </c>
      <c r="E6" s="8" t="s">
        <v>19</v>
      </c>
      <c r="F6" s="8" t="s">
        <v>33</v>
      </c>
      <c r="G6" s="8" t="s">
        <v>20</v>
      </c>
      <c r="H6" s="8" t="s">
        <v>34</v>
      </c>
      <c r="I6" s="8" t="s">
        <v>35</v>
      </c>
      <c r="J6" s="14">
        <f t="shared" si="0"/>
        <v>53.466666666666676</v>
      </c>
      <c r="K6" s="15"/>
      <c r="L6" s="14">
        <f t="shared" si="1"/>
        <v>53.466666666666676</v>
      </c>
      <c r="M6" s="15">
        <v>3</v>
      </c>
      <c r="N6" s="8" t="s">
        <v>24</v>
      </c>
    </row>
    <row r="7" spans="1:14" s="2" customFormat="1" ht="24" customHeight="1">
      <c r="A7" s="8">
        <v>4</v>
      </c>
      <c r="B7" s="8" t="s">
        <v>16</v>
      </c>
      <c r="C7" s="8" t="s">
        <v>36</v>
      </c>
      <c r="D7" s="8" t="s">
        <v>37</v>
      </c>
      <c r="E7" s="8" t="s">
        <v>19</v>
      </c>
      <c r="F7" s="8" t="s">
        <v>38</v>
      </c>
      <c r="G7" s="8" t="s">
        <v>39</v>
      </c>
      <c r="H7" s="8" t="s">
        <v>40</v>
      </c>
      <c r="I7" s="8" t="s">
        <v>41</v>
      </c>
      <c r="J7" s="14">
        <f t="shared" si="0"/>
        <v>49.666666666666664</v>
      </c>
      <c r="K7" s="15"/>
      <c r="L7" s="14">
        <f t="shared" si="1"/>
        <v>49.666666666666664</v>
      </c>
      <c r="M7" s="15">
        <v>4</v>
      </c>
      <c r="N7" s="8" t="s">
        <v>24</v>
      </c>
    </row>
    <row r="8" spans="1:14" s="2" customFormat="1" ht="24" customHeight="1">
      <c r="A8" s="9">
        <v>5</v>
      </c>
      <c r="B8" s="9" t="s">
        <v>16</v>
      </c>
      <c r="C8" s="9" t="s">
        <v>42</v>
      </c>
      <c r="D8" s="9" t="s">
        <v>43</v>
      </c>
      <c r="E8" s="9" t="s">
        <v>19</v>
      </c>
      <c r="F8" s="9" t="s">
        <v>44</v>
      </c>
      <c r="G8" s="9" t="s">
        <v>45</v>
      </c>
      <c r="H8" s="9" t="s">
        <v>46</v>
      </c>
      <c r="I8" s="9" t="s">
        <v>47</v>
      </c>
      <c r="J8" s="16">
        <f t="shared" si="0"/>
        <v>42.66666666666667</v>
      </c>
      <c r="K8" s="17"/>
      <c r="L8" s="16">
        <f t="shared" si="1"/>
        <v>42.66666666666667</v>
      </c>
      <c r="M8" s="17">
        <v>5</v>
      </c>
      <c r="N8" s="9" t="s">
        <v>24</v>
      </c>
    </row>
    <row r="9" spans="1:14" s="2" customFormat="1" ht="27.75" customHeight="1">
      <c r="A9" s="10">
        <v>6</v>
      </c>
      <c r="B9" s="10" t="s">
        <v>48</v>
      </c>
      <c r="C9" s="10" t="s">
        <v>49</v>
      </c>
      <c r="D9" s="10" t="s">
        <v>50</v>
      </c>
      <c r="E9" s="10" t="s">
        <v>19</v>
      </c>
      <c r="F9" s="10" t="s">
        <v>51</v>
      </c>
      <c r="G9" s="10" t="s">
        <v>52</v>
      </c>
      <c r="H9" s="10" t="s">
        <v>53</v>
      </c>
      <c r="I9" s="10" t="s">
        <v>30</v>
      </c>
      <c r="J9" s="18">
        <f t="shared" si="0"/>
        <v>65.33333333333333</v>
      </c>
      <c r="K9" s="19"/>
      <c r="L9" s="18">
        <f t="shared" si="1"/>
        <v>65.33333333333333</v>
      </c>
      <c r="M9" s="19">
        <v>1</v>
      </c>
      <c r="N9" s="8" t="s">
        <v>24</v>
      </c>
    </row>
    <row r="10" spans="1:14" s="2" customFormat="1" ht="27.75" customHeight="1">
      <c r="A10" s="9">
        <v>7</v>
      </c>
      <c r="B10" s="9" t="s">
        <v>48</v>
      </c>
      <c r="C10" s="9" t="s">
        <v>54</v>
      </c>
      <c r="D10" s="9" t="s">
        <v>55</v>
      </c>
      <c r="E10" s="9" t="s">
        <v>19</v>
      </c>
      <c r="F10" s="9" t="s">
        <v>51</v>
      </c>
      <c r="G10" s="9" t="s">
        <v>56</v>
      </c>
      <c r="H10" s="9" t="s">
        <v>57</v>
      </c>
      <c r="I10" s="9" t="s">
        <v>23</v>
      </c>
      <c r="J10" s="16">
        <f t="shared" si="0"/>
        <v>48.13333333333333</v>
      </c>
      <c r="K10" s="17"/>
      <c r="L10" s="16">
        <f t="shared" si="1"/>
        <v>48.13333333333333</v>
      </c>
      <c r="M10" s="17">
        <v>2</v>
      </c>
      <c r="N10" s="9" t="s">
        <v>24</v>
      </c>
    </row>
    <row r="11" spans="1:14" s="2" customFormat="1" ht="27.75" customHeight="1">
      <c r="A11" s="8">
        <v>8</v>
      </c>
      <c r="B11" s="8" t="s">
        <v>58</v>
      </c>
      <c r="C11" s="8" t="s">
        <v>59</v>
      </c>
      <c r="D11" s="8" t="s">
        <v>60</v>
      </c>
      <c r="E11" s="8" t="s">
        <v>61</v>
      </c>
      <c r="F11" s="8" t="s">
        <v>62</v>
      </c>
      <c r="G11" s="8" t="s">
        <v>63</v>
      </c>
      <c r="H11" s="8" t="s">
        <v>64</v>
      </c>
      <c r="I11" s="8" t="s">
        <v>30</v>
      </c>
      <c r="J11" s="14">
        <f t="shared" si="0"/>
        <v>72.86666666666667</v>
      </c>
      <c r="K11" s="15"/>
      <c r="L11" s="14">
        <f t="shared" si="1"/>
        <v>72.86666666666667</v>
      </c>
      <c r="M11" s="15">
        <v>1</v>
      </c>
      <c r="N11" s="8" t="s">
        <v>65</v>
      </c>
    </row>
    <row r="12" spans="1:14" s="2" customFormat="1" ht="24" customHeight="1">
      <c r="A12" s="8">
        <v>9</v>
      </c>
      <c r="B12" s="8" t="s">
        <v>58</v>
      </c>
      <c r="C12" s="8" t="s">
        <v>66</v>
      </c>
      <c r="D12" s="8" t="s">
        <v>67</v>
      </c>
      <c r="E12" s="8" t="s">
        <v>61</v>
      </c>
      <c r="F12" s="8" t="s">
        <v>68</v>
      </c>
      <c r="G12" s="8" t="s">
        <v>69</v>
      </c>
      <c r="H12" s="8" t="s">
        <v>70</v>
      </c>
      <c r="I12" s="8" t="s">
        <v>23</v>
      </c>
      <c r="J12" s="14">
        <f t="shared" si="0"/>
        <v>72.60000000000001</v>
      </c>
      <c r="K12" s="15"/>
      <c r="L12" s="14">
        <f t="shared" si="1"/>
        <v>72.60000000000001</v>
      </c>
      <c r="M12" s="15">
        <v>2</v>
      </c>
      <c r="N12" s="8" t="s">
        <v>65</v>
      </c>
    </row>
    <row r="13" spans="1:14" s="2" customFormat="1" ht="24" customHeight="1">
      <c r="A13" s="8">
        <v>10</v>
      </c>
      <c r="B13" s="8" t="s">
        <v>58</v>
      </c>
      <c r="C13" s="8" t="s">
        <v>71</v>
      </c>
      <c r="D13" s="8" t="s">
        <v>72</v>
      </c>
      <c r="E13" s="8" t="s">
        <v>61</v>
      </c>
      <c r="F13" s="8" t="s">
        <v>73</v>
      </c>
      <c r="G13" s="8" t="s">
        <v>74</v>
      </c>
      <c r="H13" s="8" t="s">
        <v>63</v>
      </c>
      <c r="I13" s="8" t="s">
        <v>35</v>
      </c>
      <c r="J13" s="14">
        <f t="shared" si="0"/>
        <v>72.33333333333334</v>
      </c>
      <c r="K13" s="15"/>
      <c r="L13" s="14">
        <f t="shared" si="1"/>
        <v>72.33333333333334</v>
      </c>
      <c r="M13" s="15">
        <v>3</v>
      </c>
      <c r="N13" s="8" t="s">
        <v>65</v>
      </c>
    </row>
    <row r="14" spans="1:14" s="2" customFormat="1" ht="24" customHeight="1">
      <c r="A14" s="8">
        <v>11</v>
      </c>
      <c r="B14" s="8" t="s">
        <v>58</v>
      </c>
      <c r="C14" s="8" t="s">
        <v>75</v>
      </c>
      <c r="D14" s="8" t="s">
        <v>76</v>
      </c>
      <c r="E14" s="8" t="s">
        <v>61</v>
      </c>
      <c r="F14" s="8" t="s">
        <v>53</v>
      </c>
      <c r="G14" s="8" t="s">
        <v>77</v>
      </c>
      <c r="H14" s="8" t="s">
        <v>63</v>
      </c>
      <c r="I14" s="8" t="s">
        <v>35</v>
      </c>
      <c r="J14" s="14">
        <f t="shared" si="0"/>
        <v>72.33333333333334</v>
      </c>
      <c r="K14" s="15"/>
      <c r="L14" s="14">
        <f t="shared" si="1"/>
        <v>72.33333333333334</v>
      </c>
      <c r="M14" s="15">
        <v>3</v>
      </c>
      <c r="N14" s="8" t="s">
        <v>65</v>
      </c>
    </row>
    <row r="15" spans="1:14" s="2" customFormat="1" ht="24" customHeight="1">
      <c r="A15" s="8">
        <v>12</v>
      </c>
      <c r="B15" s="8" t="s">
        <v>58</v>
      </c>
      <c r="C15" s="8" t="s">
        <v>78</v>
      </c>
      <c r="D15" s="8" t="s">
        <v>79</v>
      </c>
      <c r="E15" s="8" t="s">
        <v>61</v>
      </c>
      <c r="F15" s="8" t="s">
        <v>80</v>
      </c>
      <c r="G15" s="8" t="s">
        <v>77</v>
      </c>
      <c r="H15" s="8" t="s">
        <v>81</v>
      </c>
      <c r="I15" s="8" t="s">
        <v>47</v>
      </c>
      <c r="J15" s="14">
        <f t="shared" si="0"/>
        <v>70.46666666666667</v>
      </c>
      <c r="K15" s="15"/>
      <c r="L15" s="14">
        <f t="shared" si="1"/>
        <v>70.46666666666667</v>
      </c>
      <c r="M15" s="15">
        <v>5</v>
      </c>
      <c r="N15" s="8" t="s">
        <v>65</v>
      </c>
    </row>
    <row r="16" spans="1:14" s="2" customFormat="1" ht="24" customHeight="1">
      <c r="A16" s="8">
        <v>13</v>
      </c>
      <c r="B16" s="8" t="s">
        <v>58</v>
      </c>
      <c r="C16" s="8" t="s">
        <v>82</v>
      </c>
      <c r="D16" s="8" t="s">
        <v>83</v>
      </c>
      <c r="E16" s="8" t="s">
        <v>61</v>
      </c>
      <c r="F16" s="8" t="s">
        <v>62</v>
      </c>
      <c r="G16" s="8" t="s">
        <v>84</v>
      </c>
      <c r="H16" s="8" t="s">
        <v>85</v>
      </c>
      <c r="I16" s="8" t="s">
        <v>86</v>
      </c>
      <c r="J16" s="14">
        <f t="shared" si="0"/>
        <v>70.06666666666666</v>
      </c>
      <c r="K16" s="15"/>
      <c r="L16" s="14">
        <f t="shared" si="1"/>
        <v>70.06666666666666</v>
      </c>
      <c r="M16" s="15">
        <v>6</v>
      </c>
      <c r="N16" s="8" t="s">
        <v>65</v>
      </c>
    </row>
    <row r="17" spans="1:14" s="2" customFormat="1" ht="24" customHeight="1">
      <c r="A17" s="8">
        <v>14</v>
      </c>
      <c r="B17" s="8" t="s">
        <v>58</v>
      </c>
      <c r="C17" s="8" t="s">
        <v>87</v>
      </c>
      <c r="D17" s="8" t="s">
        <v>88</v>
      </c>
      <c r="E17" s="8" t="s">
        <v>61</v>
      </c>
      <c r="F17" s="8" t="s">
        <v>84</v>
      </c>
      <c r="G17" s="8" t="s">
        <v>89</v>
      </c>
      <c r="H17" s="8" t="s">
        <v>85</v>
      </c>
      <c r="I17" s="8" t="s">
        <v>86</v>
      </c>
      <c r="J17" s="14">
        <f t="shared" si="0"/>
        <v>70.06666666666666</v>
      </c>
      <c r="K17" s="15"/>
      <c r="L17" s="14">
        <f t="shared" si="1"/>
        <v>70.06666666666666</v>
      </c>
      <c r="M17" s="15">
        <v>6</v>
      </c>
      <c r="N17" s="8" t="s">
        <v>65</v>
      </c>
    </row>
    <row r="18" spans="1:14" s="2" customFormat="1" ht="24" customHeight="1">
      <c r="A18" s="8">
        <v>15</v>
      </c>
      <c r="B18" s="8" t="s">
        <v>58</v>
      </c>
      <c r="C18" s="8" t="s">
        <v>90</v>
      </c>
      <c r="D18" s="8" t="s">
        <v>91</v>
      </c>
      <c r="E18" s="8" t="s">
        <v>61</v>
      </c>
      <c r="F18" s="8" t="s">
        <v>92</v>
      </c>
      <c r="G18" s="8" t="s">
        <v>89</v>
      </c>
      <c r="H18" s="8" t="s">
        <v>93</v>
      </c>
      <c r="I18" s="8" t="s">
        <v>94</v>
      </c>
      <c r="J18" s="14">
        <f t="shared" si="0"/>
        <v>69.93333333333334</v>
      </c>
      <c r="K18" s="15"/>
      <c r="L18" s="14">
        <f t="shared" si="1"/>
        <v>69.93333333333334</v>
      </c>
      <c r="M18" s="15">
        <v>8</v>
      </c>
      <c r="N18" s="8" t="s">
        <v>65</v>
      </c>
    </row>
    <row r="19" spans="1:14" s="2" customFormat="1" ht="24" customHeight="1">
      <c r="A19" s="8">
        <v>16</v>
      </c>
      <c r="B19" s="8" t="s">
        <v>58</v>
      </c>
      <c r="C19" s="8" t="s">
        <v>95</v>
      </c>
      <c r="D19" s="8" t="s">
        <v>96</v>
      </c>
      <c r="E19" s="8" t="s">
        <v>61</v>
      </c>
      <c r="F19" s="8" t="s">
        <v>97</v>
      </c>
      <c r="G19" s="8" t="s">
        <v>62</v>
      </c>
      <c r="H19" s="8" t="s">
        <v>93</v>
      </c>
      <c r="I19" s="8" t="s">
        <v>94</v>
      </c>
      <c r="J19" s="14">
        <f t="shared" si="0"/>
        <v>69.93333333333334</v>
      </c>
      <c r="K19" s="15"/>
      <c r="L19" s="14">
        <f t="shared" si="1"/>
        <v>69.93333333333334</v>
      </c>
      <c r="M19" s="15">
        <v>8</v>
      </c>
      <c r="N19" s="8" t="s">
        <v>65</v>
      </c>
    </row>
    <row r="20" spans="1:14" s="2" customFormat="1" ht="24" customHeight="1">
      <c r="A20" s="8">
        <v>17</v>
      </c>
      <c r="B20" s="8" t="s">
        <v>58</v>
      </c>
      <c r="C20" s="8" t="s">
        <v>98</v>
      </c>
      <c r="D20" s="8" t="s">
        <v>99</v>
      </c>
      <c r="E20" s="8" t="s">
        <v>61</v>
      </c>
      <c r="F20" s="8" t="s">
        <v>100</v>
      </c>
      <c r="G20" s="8" t="s">
        <v>101</v>
      </c>
      <c r="H20" s="8" t="s">
        <v>102</v>
      </c>
      <c r="I20" s="8" t="s">
        <v>103</v>
      </c>
      <c r="J20" s="14">
        <f t="shared" si="0"/>
        <v>63.66666666666667</v>
      </c>
      <c r="K20" s="15">
        <v>5</v>
      </c>
      <c r="L20" s="14">
        <f t="shared" si="1"/>
        <v>68.66666666666667</v>
      </c>
      <c r="M20" s="15">
        <v>10</v>
      </c>
      <c r="N20" s="8" t="s">
        <v>65</v>
      </c>
    </row>
    <row r="21" spans="1:14" s="2" customFormat="1" ht="24" customHeight="1">
      <c r="A21" s="8">
        <v>18</v>
      </c>
      <c r="B21" s="8" t="s">
        <v>58</v>
      </c>
      <c r="C21" s="8" t="s">
        <v>104</v>
      </c>
      <c r="D21" s="8" t="s">
        <v>105</v>
      </c>
      <c r="E21" s="8" t="s">
        <v>61</v>
      </c>
      <c r="F21" s="8" t="s">
        <v>106</v>
      </c>
      <c r="G21" s="8" t="s">
        <v>92</v>
      </c>
      <c r="H21" s="8" t="s">
        <v>107</v>
      </c>
      <c r="I21" s="8" t="s">
        <v>108</v>
      </c>
      <c r="J21" s="14">
        <f t="shared" si="0"/>
        <v>64.93333333333334</v>
      </c>
      <c r="K21" s="15"/>
      <c r="L21" s="14">
        <f t="shared" si="1"/>
        <v>64.93333333333334</v>
      </c>
      <c r="M21" s="15">
        <v>11</v>
      </c>
      <c r="N21" s="8" t="s">
        <v>65</v>
      </c>
    </row>
    <row r="22" spans="1:14" s="2" customFormat="1" ht="24" customHeight="1">
      <c r="A22" s="8">
        <v>19</v>
      </c>
      <c r="B22" s="8" t="s">
        <v>58</v>
      </c>
      <c r="C22" s="8" t="s">
        <v>109</v>
      </c>
      <c r="D22" s="8" t="s">
        <v>110</v>
      </c>
      <c r="E22" s="8" t="s">
        <v>61</v>
      </c>
      <c r="F22" s="8" t="s">
        <v>111</v>
      </c>
      <c r="G22" s="8" t="s">
        <v>112</v>
      </c>
      <c r="H22" s="8" t="s">
        <v>113</v>
      </c>
      <c r="I22" s="8" t="s">
        <v>114</v>
      </c>
      <c r="J22" s="14">
        <f t="shared" si="0"/>
        <v>64.26666666666667</v>
      </c>
      <c r="K22" s="15"/>
      <c r="L22" s="14">
        <f t="shared" si="1"/>
        <v>64.26666666666667</v>
      </c>
      <c r="M22" s="15">
        <v>12</v>
      </c>
      <c r="N22" s="8" t="s">
        <v>65</v>
      </c>
    </row>
    <row r="23" spans="1:14" s="2" customFormat="1" ht="24" customHeight="1">
      <c r="A23" s="8">
        <v>20</v>
      </c>
      <c r="B23" s="8" t="s">
        <v>58</v>
      </c>
      <c r="C23" s="8" t="s">
        <v>115</v>
      </c>
      <c r="D23" s="8" t="s">
        <v>116</v>
      </c>
      <c r="E23" s="8" t="s">
        <v>61</v>
      </c>
      <c r="F23" s="8" t="s">
        <v>117</v>
      </c>
      <c r="G23" s="8" t="s">
        <v>112</v>
      </c>
      <c r="H23" s="8" t="s">
        <v>118</v>
      </c>
      <c r="I23" s="8" t="s">
        <v>119</v>
      </c>
      <c r="J23" s="14">
        <f t="shared" si="0"/>
        <v>64.13333333333333</v>
      </c>
      <c r="K23" s="15"/>
      <c r="L23" s="14">
        <f t="shared" si="1"/>
        <v>64.13333333333333</v>
      </c>
      <c r="M23" s="15">
        <v>13</v>
      </c>
      <c r="N23" s="8" t="s">
        <v>65</v>
      </c>
    </row>
    <row r="24" spans="1:14" s="2" customFormat="1" ht="24" customHeight="1">
      <c r="A24" s="8">
        <v>21</v>
      </c>
      <c r="B24" s="8" t="s">
        <v>58</v>
      </c>
      <c r="C24" s="8" t="s">
        <v>120</v>
      </c>
      <c r="D24" s="8" t="s">
        <v>121</v>
      </c>
      <c r="E24" s="8" t="s">
        <v>61</v>
      </c>
      <c r="F24" s="8" t="s">
        <v>122</v>
      </c>
      <c r="G24" s="8" t="s">
        <v>102</v>
      </c>
      <c r="H24" s="8" t="s">
        <v>123</v>
      </c>
      <c r="I24" s="8" t="s">
        <v>124</v>
      </c>
      <c r="J24" s="14">
        <f t="shared" si="0"/>
        <v>58.73333333333333</v>
      </c>
      <c r="K24" s="15">
        <v>5</v>
      </c>
      <c r="L24" s="14">
        <f t="shared" si="1"/>
        <v>63.73333333333333</v>
      </c>
      <c r="M24" s="15">
        <v>14</v>
      </c>
      <c r="N24" s="8" t="s">
        <v>65</v>
      </c>
    </row>
    <row r="25" spans="1:14" s="2" customFormat="1" ht="24" customHeight="1">
      <c r="A25" s="9">
        <v>22</v>
      </c>
      <c r="B25" s="9" t="s">
        <v>58</v>
      </c>
      <c r="C25" s="9" t="s">
        <v>125</v>
      </c>
      <c r="D25" s="9" t="s">
        <v>126</v>
      </c>
      <c r="E25" s="9" t="s">
        <v>61</v>
      </c>
      <c r="F25" s="9" t="s">
        <v>127</v>
      </c>
      <c r="G25" s="9" t="s">
        <v>128</v>
      </c>
      <c r="H25" s="9" t="s">
        <v>129</v>
      </c>
      <c r="I25" s="9" t="s">
        <v>130</v>
      </c>
      <c r="J25" s="16">
        <f t="shared" si="0"/>
        <v>63.46666666666667</v>
      </c>
      <c r="K25" s="17"/>
      <c r="L25" s="16">
        <f t="shared" si="1"/>
        <v>63.46666666666667</v>
      </c>
      <c r="M25" s="17">
        <v>15</v>
      </c>
      <c r="N25" s="20" t="s">
        <v>65</v>
      </c>
    </row>
    <row r="26" spans="1:14" s="2" customFormat="1" ht="24" customHeight="1">
      <c r="A26" s="8">
        <v>23</v>
      </c>
      <c r="B26" s="8" t="s">
        <v>131</v>
      </c>
      <c r="C26" s="8" t="s">
        <v>132</v>
      </c>
      <c r="D26" s="8" t="s">
        <v>133</v>
      </c>
      <c r="E26" s="8" t="s">
        <v>61</v>
      </c>
      <c r="F26" s="8" t="s">
        <v>134</v>
      </c>
      <c r="G26" s="8" t="s">
        <v>97</v>
      </c>
      <c r="H26" s="8" t="s">
        <v>85</v>
      </c>
      <c r="I26" s="8" t="s">
        <v>30</v>
      </c>
      <c r="J26" s="14">
        <f t="shared" si="0"/>
        <v>70.06666666666666</v>
      </c>
      <c r="K26" s="15"/>
      <c r="L26" s="14">
        <f t="shared" si="1"/>
        <v>70.06666666666666</v>
      </c>
      <c r="M26" s="15">
        <v>1</v>
      </c>
      <c r="N26" s="8" t="s">
        <v>65</v>
      </c>
    </row>
    <row r="27" spans="1:14" s="2" customFormat="1" ht="24" customHeight="1">
      <c r="A27" s="8">
        <v>24</v>
      </c>
      <c r="B27" s="8" t="s">
        <v>131</v>
      </c>
      <c r="C27" s="8" t="s">
        <v>135</v>
      </c>
      <c r="D27" s="8" t="s">
        <v>136</v>
      </c>
      <c r="E27" s="8" t="s">
        <v>61</v>
      </c>
      <c r="F27" s="8" t="s">
        <v>137</v>
      </c>
      <c r="G27" s="8" t="s">
        <v>138</v>
      </c>
      <c r="H27" s="8" t="s">
        <v>51</v>
      </c>
      <c r="I27" s="8" t="s">
        <v>23</v>
      </c>
      <c r="J27" s="14">
        <f t="shared" si="0"/>
        <v>57.333333333333336</v>
      </c>
      <c r="K27" s="15"/>
      <c r="L27" s="14">
        <f t="shared" si="1"/>
        <v>57.333333333333336</v>
      </c>
      <c r="M27" s="15">
        <v>2</v>
      </c>
      <c r="N27" s="8" t="s">
        <v>65</v>
      </c>
    </row>
    <row r="28" spans="1:14" s="2" customFormat="1" ht="24" customHeight="1">
      <c r="A28" s="8">
        <v>25</v>
      </c>
      <c r="B28" s="8" t="s">
        <v>131</v>
      </c>
      <c r="C28" s="8" t="s">
        <v>139</v>
      </c>
      <c r="D28" s="8" t="s">
        <v>140</v>
      </c>
      <c r="E28" s="8" t="s">
        <v>61</v>
      </c>
      <c r="F28" s="8" t="s">
        <v>141</v>
      </c>
      <c r="G28" s="8" t="s">
        <v>142</v>
      </c>
      <c r="H28" s="8" t="s">
        <v>143</v>
      </c>
      <c r="I28" s="8" t="s">
        <v>35</v>
      </c>
      <c r="J28" s="14">
        <f t="shared" si="0"/>
        <v>54.199999999999996</v>
      </c>
      <c r="K28" s="15"/>
      <c r="L28" s="14">
        <f t="shared" si="1"/>
        <v>54.199999999999996</v>
      </c>
      <c r="M28" s="15">
        <v>3</v>
      </c>
      <c r="N28" s="8" t="s">
        <v>65</v>
      </c>
    </row>
    <row r="29" spans="1:14" s="2" customFormat="1" ht="24" customHeight="1">
      <c r="A29" s="8">
        <v>26</v>
      </c>
      <c r="B29" s="8" t="s">
        <v>131</v>
      </c>
      <c r="C29" s="8" t="s">
        <v>144</v>
      </c>
      <c r="D29" s="8" t="s">
        <v>145</v>
      </c>
      <c r="E29" s="8" t="s">
        <v>61</v>
      </c>
      <c r="F29" s="8" t="s">
        <v>146</v>
      </c>
      <c r="G29" s="8" t="s">
        <v>56</v>
      </c>
      <c r="H29" s="8" t="s">
        <v>147</v>
      </c>
      <c r="I29" s="8" t="s">
        <v>41</v>
      </c>
      <c r="J29" s="14">
        <f t="shared" si="0"/>
        <v>52.53333333333333</v>
      </c>
      <c r="K29" s="15"/>
      <c r="L29" s="14">
        <f t="shared" si="1"/>
        <v>52.53333333333333</v>
      </c>
      <c r="M29" s="15">
        <v>4</v>
      </c>
      <c r="N29" s="8" t="s">
        <v>65</v>
      </c>
    </row>
    <row r="30" spans="1:14" s="2" customFormat="1" ht="24" customHeight="1">
      <c r="A30" s="8">
        <v>27</v>
      </c>
      <c r="B30" s="8" t="s">
        <v>131</v>
      </c>
      <c r="C30" s="8" t="s">
        <v>148</v>
      </c>
      <c r="D30" s="8" t="s">
        <v>149</v>
      </c>
      <c r="E30" s="8" t="s">
        <v>61</v>
      </c>
      <c r="F30" s="8" t="s">
        <v>40</v>
      </c>
      <c r="G30" s="8" t="s">
        <v>150</v>
      </c>
      <c r="H30" s="8" t="s">
        <v>151</v>
      </c>
      <c r="I30" s="8" t="s">
        <v>47</v>
      </c>
      <c r="J30" s="14">
        <f t="shared" si="0"/>
        <v>52.466666666666676</v>
      </c>
      <c r="K30" s="15"/>
      <c r="L30" s="14">
        <f t="shared" si="1"/>
        <v>52.466666666666676</v>
      </c>
      <c r="M30" s="15">
        <v>5</v>
      </c>
      <c r="N30" s="8" t="s">
        <v>65</v>
      </c>
    </row>
    <row r="31" spans="1:14" s="2" customFormat="1" ht="24" customHeight="1">
      <c r="A31" s="9">
        <v>28</v>
      </c>
      <c r="B31" s="9" t="s">
        <v>131</v>
      </c>
      <c r="C31" s="9" t="s">
        <v>152</v>
      </c>
      <c r="D31" s="9" t="s">
        <v>153</v>
      </c>
      <c r="E31" s="9" t="s">
        <v>61</v>
      </c>
      <c r="F31" s="9" t="s">
        <v>154</v>
      </c>
      <c r="G31" s="9" t="s">
        <v>40</v>
      </c>
      <c r="H31" s="9" t="s">
        <v>155</v>
      </c>
      <c r="I31" s="9" t="s">
        <v>86</v>
      </c>
      <c r="J31" s="16">
        <f t="shared" si="0"/>
        <v>49</v>
      </c>
      <c r="K31" s="17"/>
      <c r="L31" s="16">
        <f t="shared" si="1"/>
        <v>49</v>
      </c>
      <c r="M31" s="17">
        <v>6</v>
      </c>
      <c r="N31" s="20" t="s">
        <v>65</v>
      </c>
    </row>
    <row r="32" spans="1:14" s="2" customFormat="1" ht="24" customHeight="1">
      <c r="A32" s="8">
        <v>29</v>
      </c>
      <c r="B32" s="8" t="s">
        <v>156</v>
      </c>
      <c r="C32" s="8" t="s">
        <v>157</v>
      </c>
      <c r="D32" s="8" t="s">
        <v>158</v>
      </c>
      <c r="E32" s="8" t="s">
        <v>61</v>
      </c>
      <c r="F32" s="8" t="s">
        <v>159</v>
      </c>
      <c r="G32" s="8" t="s">
        <v>160</v>
      </c>
      <c r="H32" s="8" t="s">
        <v>161</v>
      </c>
      <c r="I32" s="8" t="s">
        <v>30</v>
      </c>
      <c r="J32" s="14">
        <f t="shared" si="0"/>
        <v>76.13333333333333</v>
      </c>
      <c r="K32" s="15"/>
      <c r="L32" s="14">
        <f t="shared" si="1"/>
        <v>76.13333333333333</v>
      </c>
      <c r="M32" s="15">
        <v>1</v>
      </c>
      <c r="N32" s="8" t="s">
        <v>65</v>
      </c>
    </row>
    <row r="33" spans="1:14" s="2" customFormat="1" ht="24" customHeight="1">
      <c r="A33" s="8">
        <v>30</v>
      </c>
      <c r="B33" s="8" t="s">
        <v>156</v>
      </c>
      <c r="C33" s="8" t="s">
        <v>162</v>
      </c>
      <c r="D33" s="8" t="s">
        <v>163</v>
      </c>
      <c r="E33" s="8" t="s">
        <v>61</v>
      </c>
      <c r="F33" s="8" t="s">
        <v>52</v>
      </c>
      <c r="G33" s="8" t="s">
        <v>164</v>
      </c>
      <c r="H33" s="8" t="s">
        <v>165</v>
      </c>
      <c r="I33" s="8" t="s">
        <v>35</v>
      </c>
      <c r="J33" s="14">
        <f t="shared" si="0"/>
        <v>70.86666666666666</v>
      </c>
      <c r="K33" s="15">
        <v>5</v>
      </c>
      <c r="L33" s="14">
        <f t="shared" si="1"/>
        <v>75.86666666666666</v>
      </c>
      <c r="M33" s="15">
        <v>2</v>
      </c>
      <c r="N33" s="8" t="s">
        <v>65</v>
      </c>
    </row>
    <row r="34" spans="1:14" s="2" customFormat="1" ht="24" customHeight="1">
      <c r="A34" s="8">
        <v>31</v>
      </c>
      <c r="B34" s="8" t="s">
        <v>156</v>
      </c>
      <c r="C34" s="8" t="s">
        <v>166</v>
      </c>
      <c r="D34" s="8" t="s">
        <v>167</v>
      </c>
      <c r="E34" s="8" t="s">
        <v>61</v>
      </c>
      <c r="F34" s="8" t="s">
        <v>168</v>
      </c>
      <c r="G34" s="8" t="s">
        <v>169</v>
      </c>
      <c r="H34" s="8" t="s">
        <v>170</v>
      </c>
      <c r="I34" s="8" t="s">
        <v>23</v>
      </c>
      <c r="J34" s="14">
        <f t="shared" si="0"/>
        <v>71.8</v>
      </c>
      <c r="K34" s="15"/>
      <c r="L34" s="14">
        <f t="shared" si="1"/>
        <v>71.8</v>
      </c>
      <c r="M34" s="15">
        <v>3</v>
      </c>
      <c r="N34" s="8" t="s">
        <v>65</v>
      </c>
    </row>
    <row r="35" spans="1:14" s="2" customFormat="1" ht="24" customHeight="1">
      <c r="A35" s="8">
        <v>32</v>
      </c>
      <c r="B35" s="8" t="s">
        <v>156</v>
      </c>
      <c r="C35" s="8" t="s">
        <v>171</v>
      </c>
      <c r="D35" s="8" t="s">
        <v>172</v>
      </c>
      <c r="E35" s="8" t="s">
        <v>61</v>
      </c>
      <c r="F35" s="8" t="s">
        <v>69</v>
      </c>
      <c r="G35" s="8" t="s">
        <v>137</v>
      </c>
      <c r="H35" s="8" t="s">
        <v>173</v>
      </c>
      <c r="I35" s="8" t="s">
        <v>41</v>
      </c>
      <c r="J35" s="14">
        <f t="shared" si="0"/>
        <v>70.80000000000001</v>
      </c>
      <c r="K35" s="15"/>
      <c r="L35" s="14">
        <f t="shared" si="1"/>
        <v>70.80000000000001</v>
      </c>
      <c r="M35" s="15">
        <v>4</v>
      </c>
      <c r="N35" s="8" t="s">
        <v>65</v>
      </c>
    </row>
    <row r="36" spans="1:14" s="2" customFormat="1" ht="24" customHeight="1">
      <c r="A36" s="8">
        <v>33</v>
      </c>
      <c r="B36" s="8" t="s">
        <v>156</v>
      </c>
      <c r="C36" s="8" t="s">
        <v>174</v>
      </c>
      <c r="D36" s="8" t="s">
        <v>175</v>
      </c>
      <c r="E36" s="8" t="s">
        <v>61</v>
      </c>
      <c r="F36" s="8" t="s">
        <v>164</v>
      </c>
      <c r="G36" s="8" t="s">
        <v>112</v>
      </c>
      <c r="H36" s="8" t="s">
        <v>176</v>
      </c>
      <c r="I36" s="8" t="s">
        <v>47</v>
      </c>
      <c r="J36" s="14">
        <f t="shared" si="0"/>
        <v>70.39999999999999</v>
      </c>
      <c r="K36" s="15"/>
      <c r="L36" s="14">
        <f t="shared" si="1"/>
        <v>70.39999999999999</v>
      </c>
      <c r="M36" s="15">
        <v>5</v>
      </c>
      <c r="N36" s="8" t="s">
        <v>65</v>
      </c>
    </row>
    <row r="37" spans="1:14" s="2" customFormat="1" ht="24" customHeight="1">
      <c r="A37" s="8">
        <v>34</v>
      </c>
      <c r="B37" s="8" t="s">
        <v>156</v>
      </c>
      <c r="C37" s="8" t="s">
        <v>177</v>
      </c>
      <c r="D37" s="8" t="s">
        <v>178</v>
      </c>
      <c r="E37" s="8" t="s">
        <v>61</v>
      </c>
      <c r="F37" s="8" t="s">
        <v>179</v>
      </c>
      <c r="G37" s="8" t="s">
        <v>128</v>
      </c>
      <c r="H37" s="8" t="s">
        <v>112</v>
      </c>
      <c r="I37" s="8" t="s">
        <v>86</v>
      </c>
      <c r="J37" s="14">
        <f t="shared" si="0"/>
        <v>70</v>
      </c>
      <c r="K37" s="15"/>
      <c r="L37" s="14">
        <f t="shared" si="1"/>
        <v>70</v>
      </c>
      <c r="M37" s="15">
        <v>6</v>
      </c>
      <c r="N37" s="8" t="s">
        <v>65</v>
      </c>
    </row>
    <row r="38" spans="1:14" s="2" customFormat="1" ht="24" customHeight="1">
      <c r="A38" s="8">
        <v>35</v>
      </c>
      <c r="B38" s="8" t="s">
        <v>156</v>
      </c>
      <c r="C38" s="8" t="s">
        <v>180</v>
      </c>
      <c r="D38" s="8" t="s">
        <v>181</v>
      </c>
      <c r="E38" s="8" t="s">
        <v>61</v>
      </c>
      <c r="F38" s="8" t="s">
        <v>182</v>
      </c>
      <c r="G38" s="8" t="s">
        <v>183</v>
      </c>
      <c r="H38" s="8" t="s">
        <v>137</v>
      </c>
      <c r="I38" s="8" t="s">
        <v>184</v>
      </c>
      <c r="J38" s="14">
        <f t="shared" si="0"/>
        <v>69.33333333333334</v>
      </c>
      <c r="K38" s="15"/>
      <c r="L38" s="14">
        <f t="shared" si="1"/>
        <v>69.33333333333334</v>
      </c>
      <c r="M38" s="15">
        <v>7</v>
      </c>
      <c r="N38" s="8" t="s">
        <v>65</v>
      </c>
    </row>
    <row r="39" spans="1:14" s="2" customFormat="1" ht="24" customHeight="1">
      <c r="A39" s="8">
        <v>36</v>
      </c>
      <c r="B39" s="8" t="s">
        <v>156</v>
      </c>
      <c r="C39" s="8" t="s">
        <v>185</v>
      </c>
      <c r="D39" s="8" t="s">
        <v>186</v>
      </c>
      <c r="E39" s="8" t="s">
        <v>61</v>
      </c>
      <c r="F39" s="8" t="s">
        <v>187</v>
      </c>
      <c r="G39" s="8" t="s">
        <v>188</v>
      </c>
      <c r="H39" s="8" t="s">
        <v>189</v>
      </c>
      <c r="I39" s="8" t="s">
        <v>94</v>
      </c>
      <c r="J39" s="14">
        <f t="shared" si="0"/>
        <v>69.19999999999999</v>
      </c>
      <c r="K39" s="15"/>
      <c r="L39" s="14">
        <f t="shared" si="1"/>
        <v>69.19999999999999</v>
      </c>
      <c r="M39" s="15">
        <v>8</v>
      </c>
      <c r="N39" s="8" t="s">
        <v>65</v>
      </c>
    </row>
    <row r="40" spans="1:14" s="2" customFormat="1" ht="24" customHeight="1">
      <c r="A40" s="8">
        <v>37</v>
      </c>
      <c r="B40" s="8" t="s">
        <v>156</v>
      </c>
      <c r="C40" s="8" t="s">
        <v>190</v>
      </c>
      <c r="D40" s="8" t="s">
        <v>191</v>
      </c>
      <c r="E40" s="8" t="s">
        <v>61</v>
      </c>
      <c r="F40" s="8" t="s">
        <v>74</v>
      </c>
      <c r="G40" s="8" t="s">
        <v>146</v>
      </c>
      <c r="H40" s="8" t="s">
        <v>192</v>
      </c>
      <c r="I40" s="8" t="s">
        <v>193</v>
      </c>
      <c r="J40" s="14">
        <f t="shared" si="0"/>
        <v>69.13333333333334</v>
      </c>
      <c r="K40" s="15"/>
      <c r="L40" s="14">
        <f t="shared" si="1"/>
        <v>69.13333333333334</v>
      </c>
      <c r="M40" s="15">
        <v>9</v>
      </c>
      <c r="N40" s="8" t="s">
        <v>65</v>
      </c>
    </row>
    <row r="41" spans="1:14" s="2" customFormat="1" ht="24" customHeight="1">
      <c r="A41" s="8">
        <v>38</v>
      </c>
      <c r="B41" s="8" t="s">
        <v>156</v>
      </c>
      <c r="C41" s="8" t="s">
        <v>194</v>
      </c>
      <c r="D41" s="8" t="s">
        <v>195</v>
      </c>
      <c r="E41" s="8" t="s">
        <v>61</v>
      </c>
      <c r="F41" s="8" t="s">
        <v>196</v>
      </c>
      <c r="G41" s="8" t="s">
        <v>197</v>
      </c>
      <c r="H41" s="8" t="s">
        <v>198</v>
      </c>
      <c r="I41" s="8" t="s">
        <v>108</v>
      </c>
      <c r="J41" s="14">
        <f t="shared" si="0"/>
        <v>68.93333333333334</v>
      </c>
      <c r="K41" s="15"/>
      <c r="L41" s="14">
        <f t="shared" si="1"/>
        <v>68.93333333333334</v>
      </c>
      <c r="M41" s="15">
        <v>10</v>
      </c>
      <c r="N41" s="8" t="s">
        <v>65</v>
      </c>
    </row>
    <row r="42" spans="1:14" s="2" customFormat="1" ht="24" customHeight="1">
      <c r="A42" s="8">
        <v>39</v>
      </c>
      <c r="B42" s="8" t="s">
        <v>156</v>
      </c>
      <c r="C42" s="8" t="s">
        <v>199</v>
      </c>
      <c r="D42" s="8" t="s">
        <v>200</v>
      </c>
      <c r="E42" s="8" t="s">
        <v>61</v>
      </c>
      <c r="F42" s="8" t="s">
        <v>179</v>
      </c>
      <c r="G42" s="8" t="s">
        <v>97</v>
      </c>
      <c r="H42" s="8" t="s">
        <v>201</v>
      </c>
      <c r="I42" s="8" t="s">
        <v>114</v>
      </c>
      <c r="J42" s="14">
        <f t="shared" si="0"/>
        <v>68.60000000000001</v>
      </c>
      <c r="K42" s="15"/>
      <c r="L42" s="14">
        <f t="shared" si="1"/>
        <v>68.60000000000001</v>
      </c>
      <c r="M42" s="15">
        <v>11</v>
      </c>
      <c r="N42" s="8" t="s">
        <v>65</v>
      </c>
    </row>
    <row r="43" spans="1:14" s="2" customFormat="1" ht="24" customHeight="1">
      <c r="A43" s="9">
        <v>40</v>
      </c>
      <c r="B43" s="9" t="s">
        <v>156</v>
      </c>
      <c r="C43" s="9" t="s">
        <v>202</v>
      </c>
      <c r="D43" s="9" t="s">
        <v>203</v>
      </c>
      <c r="E43" s="9" t="s">
        <v>61</v>
      </c>
      <c r="F43" s="9" t="s">
        <v>112</v>
      </c>
      <c r="G43" s="9" t="s">
        <v>92</v>
      </c>
      <c r="H43" s="9" t="s">
        <v>204</v>
      </c>
      <c r="I43" s="9" t="s">
        <v>119</v>
      </c>
      <c r="J43" s="16">
        <f t="shared" si="0"/>
        <v>68.39999999999999</v>
      </c>
      <c r="K43" s="17"/>
      <c r="L43" s="16">
        <f t="shared" si="1"/>
        <v>68.39999999999999</v>
      </c>
      <c r="M43" s="17">
        <v>12</v>
      </c>
      <c r="N43" s="20" t="s">
        <v>65</v>
      </c>
    </row>
    <row r="44" spans="1:14" s="2" customFormat="1" ht="24" customHeight="1">
      <c r="A44" s="8">
        <v>41</v>
      </c>
      <c r="B44" s="8" t="s">
        <v>205</v>
      </c>
      <c r="C44" s="8" t="s">
        <v>206</v>
      </c>
      <c r="D44" s="8" t="s">
        <v>207</v>
      </c>
      <c r="E44" s="8" t="s">
        <v>61</v>
      </c>
      <c r="F44" s="8" t="s">
        <v>102</v>
      </c>
      <c r="G44" s="8" t="s">
        <v>208</v>
      </c>
      <c r="H44" s="8" t="s">
        <v>39</v>
      </c>
      <c r="I44" s="8" t="s">
        <v>30</v>
      </c>
      <c r="J44" s="14">
        <f t="shared" si="0"/>
        <v>53.666666666666664</v>
      </c>
      <c r="K44" s="15"/>
      <c r="L44" s="14">
        <f t="shared" si="1"/>
        <v>53.666666666666664</v>
      </c>
      <c r="M44" s="15">
        <v>1</v>
      </c>
      <c r="N44" s="8" t="s">
        <v>65</v>
      </c>
    </row>
    <row r="45" spans="1:14" s="2" customFormat="1" ht="24" customHeight="1">
      <c r="A45" s="8">
        <v>42</v>
      </c>
      <c r="B45" s="8" t="s">
        <v>205</v>
      </c>
      <c r="C45" s="8" t="s">
        <v>209</v>
      </c>
      <c r="D45" s="8" t="s">
        <v>210</v>
      </c>
      <c r="E45" s="8" t="s">
        <v>61</v>
      </c>
      <c r="F45" s="8" t="s">
        <v>211</v>
      </c>
      <c r="G45" s="8" t="s">
        <v>212</v>
      </c>
      <c r="H45" s="8" t="s">
        <v>213</v>
      </c>
      <c r="I45" s="8" t="s">
        <v>23</v>
      </c>
      <c r="J45" s="14">
        <f t="shared" si="0"/>
        <v>51.800000000000004</v>
      </c>
      <c r="K45" s="15"/>
      <c r="L45" s="14">
        <f t="shared" si="1"/>
        <v>51.800000000000004</v>
      </c>
      <c r="M45" s="15">
        <v>2</v>
      </c>
      <c r="N45" s="8" t="s">
        <v>65</v>
      </c>
    </row>
    <row r="46" spans="1:14" s="2" customFormat="1" ht="24" customHeight="1">
      <c r="A46" s="8">
        <v>43</v>
      </c>
      <c r="B46" s="8" t="s">
        <v>205</v>
      </c>
      <c r="C46" s="8" t="s">
        <v>214</v>
      </c>
      <c r="D46" s="8" t="s">
        <v>215</v>
      </c>
      <c r="E46" s="8" t="s">
        <v>19</v>
      </c>
      <c r="F46" s="8" t="s">
        <v>46</v>
      </c>
      <c r="G46" s="8" t="s">
        <v>111</v>
      </c>
      <c r="H46" s="8" t="s">
        <v>216</v>
      </c>
      <c r="I46" s="8" t="s">
        <v>35</v>
      </c>
      <c r="J46" s="14">
        <f t="shared" si="0"/>
        <v>50.46666666666667</v>
      </c>
      <c r="K46" s="15"/>
      <c r="L46" s="14">
        <f t="shared" si="1"/>
        <v>50.46666666666667</v>
      </c>
      <c r="M46" s="15">
        <v>3</v>
      </c>
      <c r="N46" s="8" t="s">
        <v>65</v>
      </c>
    </row>
    <row r="47" spans="1:14" s="2" customFormat="1" ht="24" customHeight="1">
      <c r="A47" s="9">
        <v>44</v>
      </c>
      <c r="B47" s="9" t="s">
        <v>205</v>
      </c>
      <c r="C47" s="9" t="s">
        <v>217</v>
      </c>
      <c r="D47" s="9" t="s">
        <v>218</v>
      </c>
      <c r="E47" s="9" t="s">
        <v>61</v>
      </c>
      <c r="F47" s="9" t="s">
        <v>219</v>
      </c>
      <c r="G47" s="9" t="s">
        <v>219</v>
      </c>
      <c r="H47" s="9" t="s">
        <v>219</v>
      </c>
      <c r="I47" s="9" t="s">
        <v>41</v>
      </c>
      <c r="J47" s="16">
        <f t="shared" si="0"/>
        <v>50.33333333333333</v>
      </c>
      <c r="K47" s="17"/>
      <c r="L47" s="16">
        <f t="shared" si="1"/>
        <v>50.33333333333333</v>
      </c>
      <c r="M47" s="17">
        <v>4</v>
      </c>
      <c r="N47" s="20" t="s">
        <v>65</v>
      </c>
    </row>
    <row r="48" spans="1:14" s="2" customFormat="1" ht="24" customHeight="1">
      <c r="A48" s="8">
        <v>45</v>
      </c>
      <c r="B48" s="8" t="s">
        <v>220</v>
      </c>
      <c r="C48" s="8" t="s">
        <v>221</v>
      </c>
      <c r="D48" s="8" t="s">
        <v>222</v>
      </c>
      <c r="E48" s="8" t="s">
        <v>61</v>
      </c>
      <c r="F48" s="8" t="s">
        <v>223</v>
      </c>
      <c r="G48" s="8" t="s">
        <v>117</v>
      </c>
      <c r="H48" s="8" t="s">
        <v>224</v>
      </c>
      <c r="I48" s="8" t="s">
        <v>30</v>
      </c>
      <c r="J48" s="14">
        <f t="shared" si="0"/>
        <v>65.46666666666667</v>
      </c>
      <c r="K48" s="15"/>
      <c r="L48" s="14">
        <f t="shared" si="1"/>
        <v>65.46666666666667</v>
      </c>
      <c r="M48" s="15">
        <v>1</v>
      </c>
      <c r="N48" s="8" t="s">
        <v>65</v>
      </c>
    </row>
    <row r="49" spans="1:14" s="2" customFormat="1" ht="27.75" customHeight="1">
      <c r="A49" s="8">
        <v>46</v>
      </c>
      <c r="B49" s="8" t="s">
        <v>220</v>
      </c>
      <c r="C49" s="8" t="s">
        <v>225</v>
      </c>
      <c r="D49" s="8" t="s">
        <v>226</v>
      </c>
      <c r="E49" s="8" t="s">
        <v>61</v>
      </c>
      <c r="F49" s="8" t="s">
        <v>169</v>
      </c>
      <c r="G49" s="8" t="s">
        <v>227</v>
      </c>
      <c r="H49" s="8" t="s">
        <v>228</v>
      </c>
      <c r="I49" s="8" t="s">
        <v>23</v>
      </c>
      <c r="J49" s="14">
        <f t="shared" si="0"/>
        <v>52.06666666666666</v>
      </c>
      <c r="K49" s="15"/>
      <c r="L49" s="14">
        <f t="shared" si="1"/>
        <v>52.06666666666666</v>
      </c>
      <c r="M49" s="15">
        <v>2</v>
      </c>
      <c r="N49" s="8" t="s">
        <v>65</v>
      </c>
    </row>
    <row r="50" spans="1:14" s="2" customFormat="1" ht="27.75" customHeight="1">
      <c r="A50" s="8">
        <v>47</v>
      </c>
      <c r="B50" s="8" t="s">
        <v>220</v>
      </c>
      <c r="C50" s="8" t="s">
        <v>229</v>
      </c>
      <c r="D50" s="8" t="s">
        <v>230</v>
      </c>
      <c r="E50" s="8" t="s">
        <v>61</v>
      </c>
      <c r="F50" s="8" t="s">
        <v>97</v>
      </c>
      <c r="G50" s="8" t="s">
        <v>231</v>
      </c>
      <c r="H50" s="8" t="s">
        <v>232</v>
      </c>
      <c r="I50" s="8" t="s">
        <v>35</v>
      </c>
      <c r="J50" s="14">
        <f t="shared" si="0"/>
        <v>50.73333333333333</v>
      </c>
      <c r="K50" s="15"/>
      <c r="L50" s="14">
        <f t="shared" si="1"/>
        <v>50.73333333333333</v>
      </c>
      <c r="M50" s="15">
        <v>3</v>
      </c>
      <c r="N50" s="8" t="s">
        <v>65</v>
      </c>
    </row>
    <row r="51" spans="1:14" s="2" customFormat="1" ht="27.75" customHeight="1">
      <c r="A51" s="8">
        <v>48</v>
      </c>
      <c r="B51" s="8" t="s">
        <v>220</v>
      </c>
      <c r="C51" s="8" t="s">
        <v>233</v>
      </c>
      <c r="D51" s="8" t="s">
        <v>234</v>
      </c>
      <c r="E51" s="8" t="s">
        <v>19</v>
      </c>
      <c r="F51" s="8" t="s">
        <v>235</v>
      </c>
      <c r="G51" s="8" t="s">
        <v>236</v>
      </c>
      <c r="H51" s="8" t="s">
        <v>232</v>
      </c>
      <c r="I51" s="8" t="s">
        <v>35</v>
      </c>
      <c r="J51" s="14">
        <f t="shared" si="0"/>
        <v>50.73333333333333</v>
      </c>
      <c r="K51" s="15"/>
      <c r="L51" s="14">
        <f t="shared" si="1"/>
        <v>50.73333333333333</v>
      </c>
      <c r="M51" s="15">
        <v>3</v>
      </c>
      <c r="N51" s="8" t="s">
        <v>65</v>
      </c>
    </row>
    <row r="52" spans="1:14" s="2" customFormat="1" ht="27.75" customHeight="1">
      <c r="A52" s="8">
        <v>49</v>
      </c>
      <c r="B52" s="8" t="s">
        <v>220</v>
      </c>
      <c r="C52" s="8" t="s">
        <v>237</v>
      </c>
      <c r="D52" s="8" t="s">
        <v>238</v>
      </c>
      <c r="E52" s="8" t="s">
        <v>61</v>
      </c>
      <c r="F52" s="8" t="s">
        <v>142</v>
      </c>
      <c r="G52" s="8" t="s">
        <v>239</v>
      </c>
      <c r="H52" s="8" t="s">
        <v>155</v>
      </c>
      <c r="I52" s="8" t="s">
        <v>47</v>
      </c>
      <c r="J52" s="14">
        <f t="shared" si="0"/>
        <v>49</v>
      </c>
      <c r="K52" s="15"/>
      <c r="L52" s="14">
        <f t="shared" si="1"/>
        <v>49</v>
      </c>
      <c r="M52" s="15">
        <v>5</v>
      </c>
      <c r="N52" s="8"/>
    </row>
    <row r="53" spans="1:14" s="2" customFormat="1" ht="24" customHeight="1">
      <c r="A53" s="9">
        <v>50</v>
      </c>
      <c r="B53" s="9" t="s">
        <v>220</v>
      </c>
      <c r="C53" s="9" t="s">
        <v>240</v>
      </c>
      <c r="D53" s="9" t="s">
        <v>241</v>
      </c>
      <c r="E53" s="9" t="s">
        <v>61</v>
      </c>
      <c r="F53" s="9" t="s">
        <v>28</v>
      </c>
      <c r="G53" s="9" t="s">
        <v>242</v>
      </c>
      <c r="H53" s="9" t="s">
        <v>243</v>
      </c>
      <c r="I53" s="9" t="s">
        <v>86</v>
      </c>
      <c r="J53" s="16">
        <f t="shared" si="0"/>
        <v>47.66666666666667</v>
      </c>
      <c r="K53" s="17"/>
      <c r="L53" s="16">
        <f t="shared" si="1"/>
        <v>47.66666666666667</v>
      </c>
      <c r="M53" s="17">
        <v>6</v>
      </c>
      <c r="N53" s="20" t="s">
        <v>65</v>
      </c>
    </row>
    <row r="54" spans="1:14" s="2" customFormat="1" ht="24" customHeight="1">
      <c r="A54" s="8">
        <v>51</v>
      </c>
      <c r="B54" s="8" t="s">
        <v>244</v>
      </c>
      <c r="C54" s="8" t="s">
        <v>245</v>
      </c>
      <c r="D54" s="8" t="s">
        <v>246</v>
      </c>
      <c r="E54" s="8" t="s">
        <v>19</v>
      </c>
      <c r="F54" s="8" t="s">
        <v>188</v>
      </c>
      <c r="G54" s="8" t="s">
        <v>247</v>
      </c>
      <c r="H54" s="8" t="s">
        <v>248</v>
      </c>
      <c r="I54" s="8" t="s">
        <v>30</v>
      </c>
      <c r="J54" s="14">
        <f t="shared" si="0"/>
        <v>66.06666666666666</v>
      </c>
      <c r="K54" s="15"/>
      <c r="L54" s="14">
        <f t="shared" si="1"/>
        <v>66.06666666666666</v>
      </c>
      <c r="M54" s="15">
        <v>1</v>
      </c>
      <c r="N54" s="8" t="s">
        <v>65</v>
      </c>
    </row>
    <row r="55" spans="1:14" s="2" customFormat="1" ht="24" customHeight="1">
      <c r="A55" s="8">
        <v>52</v>
      </c>
      <c r="B55" s="8" t="s">
        <v>244</v>
      </c>
      <c r="C55" s="8" t="s">
        <v>249</v>
      </c>
      <c r="D55" s="8" t="s">
        <v>250</v>
      </c>
      <c r="E55" s="8" t="s">
        <v>61</v>
      </c>
      <c r="F55" s="8" t="s">
        <v>89</v>
      </c>
      <c r="G55" s="8" t="s">
        <v>251</v>
      </c>
      <c r="H55" s="8" t="s">
        <v>252</v>
      </c>
      <c r="I55" s="8" t="s">
        <v>23</v>
      </c>
      <c r="J55" s="14">
        <f t="shared" si="0"/>
        <v>64.86666666666666</v>
      </c>
      <c r="K55" s="15"/>
      <c r="L55" s="14">
        <f t="shared" si="1"/>
        <v>64.86666666666666</v>
      </c>
      <c r="M55" s="15">
        <v>2</v>
      </c>
      <c r="N55" s="8" t="s">
        <v>65</v>
      </c>
    </row>
    <row r="56" spans="1:14" s="2" customFormat="1" ht="24" customHeight="1">
      <c r="A56" s="8">
        <v>53</v>
      </c>
      <c r="B56" s="8" t="s">
        <v>244</v>
      </c>
      <c r="C56" s="8" t="s">
        <v>253</v>
      </c>
      <c r="D56" s="8" t="s">
        <v>254</v>
      </c>
      <c r="E56" s="8" t="s">
        <v>61</v>
      </c>
      <c r="F56" s="8" t="s">
        <v>255</v>
      </c>
      <c r="G56" s="8" t="s">
        <v>97</v>
      </c>
      <c r="H56" s="8" t="s">
        <v>256</v>
      </c>
      <c r="I56" s="8" t="s">
        <v>35</v>
      </c>
      <c r="J56" s="14">
        <f t="shared" si="0"/>
        <v>63.4</v>
      </c>
      <c r="K56" s="15"/>
      <c r="L56" s="14">
        <f t="shared" si="1"/>
        <v>63.4</v>
      </c>
      <c r="M56" s="15">
        <v>3</v>
      </c>
      <c r="N56" s="8" t="s">
        <v>65</v>
      </c>
    </row>
    <row r="57" spans="1:14" s="2" customFormat="1" ht="24" customHeight="1">
      <c r="A57" s="8">
        <v>54</v>
      </c>
      <c r="B57" s="8" t="s">
        <v>244</v>
      </c>
      <c r="C57" s="8" t="s">
        <v>257</v>
      </c>
      <c r="D57" s="8" t="s">
        <v>258</v>
      </c>
      <c r="E57" s="8" t="s">
        <v>61</v>
      </c>
      <c r="F57" s="8" t="s">
        <v>74</v>
      </c>
      <c r="G57" s="8" t="s">
        <v>20</v>
      </c>
      <c r="H57" s="8" t="s">
        <v>259</v>
      </c>
      <c r="I57" s="8" t="s">
        <v>41</v>
      </c>
      <c r="J57" s="14">
        <f t="shared" si="0"/>
        <v>62.933333333333344</v>
      </c>
      <c r="K57" s="15"/>
      <c r="L57" s="14">
        <f t="shared" si="1"/>
        <v>62.933333333333344</v>
      </c>
      <c r="M57" s="15">
        <v>4</v>
      </c>
      <c r="N57" s="8" t="s">
        <v>65</v>
      </c>
    </row>
    <row r="58" spans="1:14" s="2" customFormat="1" ht="24" customHeight="1">
      <c r="A58" s="8">
        <v>55</v>
      </c>
      <c r="B58" s="8" t="s">
        <v>244</v>
      </c>
      <c r="C58" s="8" t="s">
        <v>260</v>
      </c>
      <c r="D58" s="8" t="s">
        <v>261</v>
      </c>
      <c r="E58" s="8" t="s">
        <v>19</v>
      </c>
      <c r="F58" s="8" t="s">
        <v>51</v>
      </c>
      <c r="G58" s="8" t="s">
        <v>28</v>
      </c>
      <c r="H58" s="8" t="s">
        <v>262</v>
      </c>
      <c r="I58" s="8" t="s">
        <v>47</v>
      </c>
      <c r="J58" s="14">
        <f t="shared" si="0"/>
        <v>60.53333333333333</v>
      </c>
      <c r="K58" s="15"/>
      <c r="L58" s="14">
        <f t="shared" si="1"/>
        <v>60.53333333333333</v>
      </c>
      <c r="M58" s="15">
        <v>5</v>
      </c>
      <c r="N58" s="8" t="s">
        <v>65</v>
      </c>
    </row>
    <row r="59" spans="1:14" s="2" customFormat="1" ht="27" customHeight="1">
      <c r="A59" s="9">
        <v>56</v>
      </c>
      <c r="B59" s="9" t="s">
        <v>244</v>
      </c>
      <c r="C59" s="9" t="s">
        <v>263</v>
      </c>
      <c r="D59" s="9" t="s">
        <v>264</v>
      </c>
      <c r="E59" s="9" t="s">
        <v>61</v>
      </c>
      <c r="F59" s="9" t="s">
        <v>265</v>
      </c>
      <c r="G59" s="9" t="s">
        <v>117</v>
      </c>
      <c r="H59" s="9" t="s">
        <v>266</v>
      </c>
      <c r="I59" s="9" t="s">
        <v>86</v>
      </c>
      <c r="J59" s="16">
        <f t="shared" si="0"/>
        <v>57.60000000000001</v>
      </c>
      <c r="K59" s="17"/>
      <c r="L59" s="16">
        <f t="shared" si="1"/>
        <v>57.60000000000001</v>
      </c>
      <c r="M59" s="17">
        <v>6</v>
      </c>
      <c r="N59" s="20"/>
    </row>
    <row r="60" spans="1:14" s="2" customFormat="1" ht="27" customHeight="1">
      <c r="A60" s="8">
        <v>57</v>
      </c>
      <c r="B60" s="8" t="s">
        <v>267</v>
      </c>
      <c r="C60" s="8" t="s">
        <v>268</v>
      </c>
      <c r="D60" s="8" t="s">
        <v>269</v>
      </c>
      <c r="E60" s="8" t="s">
        <v>61</v>
      </c>
      <c r="F60" s="8" t="s">
        <v>270</v>
      </c>
      <c r="G60" s="8" t="s">
        <v>20</v>
      </c>
      <c r="H60" s="8" t="s">
        <v>271</v>
      </c>
      <c r="I60" s="8" t="s">
        <v>30</v>
      </c>
      <c r="J60" s="14">
        <f t="shared" si="0"/>
        <v>64.4</v>
      </c>
      <c r="K60" s="15"/>
      <c r="L60" s="14">
        <f t="shared" si="1"/>
        <v>64.4</v>
      </c>
      <c r="M60" s="15">
        <v>1</v>
      </c>
      <c r="N60" s="8" t="s">
        <v>65</v>
      </c>
    </row>
    <row r="61" spans="1:14" s="2" customFormat="1" ht="27" customHeight="1">
      <c r="A61" s="8">
        <v>58</v>
      </c>
      <c r="B61" s="8" t="s">
        <v>267</v>
      </c>
      <c r="C61" s="8" t="s">
        <v>272</v>
      </c>
      <c r="D61" s="8" t="s">
        <v>273</v>
      </c>
      <c r="E61" s="8" t="s">
        <v>61</v>
      </c>
      <c r="F61" s="8" t="s">
        <v>102</v>
      </c>
      <c r="G61" s="8" t="s">
        <v>274</v>
      </c>
      <c r="H61" s="8" t="s">
        <v>275</v>
      </c>
      <c r="I61" s="8" t="s">
        <v>23</v>
      </c>
      <c r="J61" s="14">
        <f t="shared" si="0"/>
        <v>60.06666666666667</v>
      </c>
      <c r="K61" s="15"/>
      <c r="L61" s="14">
        <f t="shared" si="1"/>
        <v>60.06666666666667</v>
      </c>
      <c r="M61" s="15">
        <v>2</v>
      </c>
      <c r="N61" s="8" t="s">
        <v>65</v>
      </c>
    </row>
    <row r="62" spans="1:14" s="2" customFormat="1" ht="27" customHeight="1">
      <c r="A62" s="9">
        <v>59</v>
      </c>
      <c r="B62" s="9" t="s">
        <v>267</v>
      </c>
      <c r="C62" s="9" t="s">
        <v>276</v>
      </c>
      <c r="D62" s="9" t="s">
        <v>277</v>
      </c>
      <c r="E62" s="9" t="s">
        <v>61</v>
      </c>
      <c r="F62" s="9" t="s">
        <v>278</v>
      </c>
      <c r="G62" s="9" t="s">
        <v>236</v>
      </c>
      <c r="H62" s="9" t="s">
        <v>279</v>
      </c>
      <c r="I62" s="9" t="s">
        <v>35</v>
      </c>
      <c r="J62" s="16">
        <f t="shared" si="0"/>
        <v>58.06666666666666</v>
      </c>
      <c r="K62" s="17"/>
      <c r="L62" s="16">
        <f t="shared" si="1"/>
        <v>58.06666666666666</v>
      </c>
      <c r="M62" s="17">
        <v>3</v>
      </c>
      <c r="N62" s="20" t="s">
        <v>65</v>
      </c>
    </row>
    <row r="63" spans="1:14" s="2" customFormat="1" ht="27" customHeight="1">
      <c r="A63" s="8">
        <v>60</v>
      </c>
      <c r="B63" s="8" t="s">
        <v>280</v>
      </c>
      <c r="C63" s="8" t="s">
        <v>281</v>
      </c>
      <c r="D63" s="8" t="s">
        <v>282</v>
      </c>
      <c r="E63" s="8" t="s">
        <v>19</v>
      </c>
      <c r="F63" s="8" t="s">
        <v>112</v>
      </c>
      <c r="G63" s="8" t="s">
        <v>283</v>
      </c>
      <c r="H63" s="8" t="s">
        <v>284</v>
      </c>
      <c r="I63" s="8" t="s">
        <v>30</v>
      </c>
      <c r="J63" s="14">
        <f t="shared" si="0"/>
        <v>79.19999999999999</v>
      </c>
      <c r="K63" s="15"/>
      <c r="L63" s="14">
        <f t="shared" si="1"/>
        <v>79.19999999999999</v>
      </c>
      <c r="M63" s="15">
        <v>1</v>
      </c>
      <c r="N63" s="8" t="s">
        <v>65</v>
      </c>
    </row>
    <row r="64" spans="1:14" s="2" customFormat="1" ht="27" customHeight="1">
      <c r="A64" s="8">
        <v>61</v>
      </c>
      <c r="B64" s="8" t="s">
        <v>280</v>
      </c>
      <c r="C64" s="8" t="s">
        <v>285</v>
      </c>
      <c r="D64" s="8" t="s">
        <v>286</v>
      </c>
      <c r="E64" s="8" t="s">
        <v>61</v>
      </c>
      <c r="F64" s="8" t="s">
        <v>84</v>
      </c>
      <c r="G64" s="8" t="s">
        <v>287</v>
      </c>
      <c r="H64" s="8" t="s">
        <v>288</v>
      </c>
      <c r="I64" s="8" t="s">
        <v>23</v>
      </c>
      <c r="J64" s="14">
        <f t="shared" si="0"/>
        <v>73.86666666666667</v>
      </c>
      <c r="K64" s="15"/>
      <c r="L64" s="14">
        <f t="shared" si="1"/>
        <v>73.86666666666667</v>
      </c>
      <c r="M64" s="15">
        <v>2</v>
      </c>
      <c r="N64" s="8" t="s">
        <v>65</v>
      </c>
    </row>
    <row r="65" spans="1:14" s="2" customFormat="1" ht="24" customHeight="1">
      <c r="A65" s="8">
        <v>62</v>
      </c>
      <c r="B65" s="8" t="s">
        <v>280</v>
      </c>
      <c r="C65" s="8" t="s">
        <v>289</v>
      </c>
      <c r="D65" s="8" t="s">
        <v>290</v>
      </c>
      <c r="E65" s="8" t="s">
        <v>61</v>
      </c>
      <c r="F65" s="8" t="s">
        <v>128</v>
      </c>
      <c r="G65" s="8" t="s">
        <v>291</v>
      </c>
      <c r="H65" s="8" t="s">
        <v>292</v>
      </c>
      <c r="I65" s="8" t="s">
        <v>35</v>
      </c>
      <c r="J65" s="14">
        <f t="shared" si="0"/>
        <v>72.06666666666666</v>
      </c>
      <c r="K65" s="15"/>
      <c r="L65" s="14">
        <f t="shared" si="1"/>
        <v>72.06666666666666</v>
      </c>
      <c r="M65" s="15">
        <v>3</v>
      </c>
      <c r="N65" s="8" t="s">
        <v>65</v>
      </c>
    </row>
    <row r="66" spans="1:14" s="2" customFormat="1" ht="24" customHeight="1">
      <c r="A66" s="8">
        <v>63</v>
      </c>
      <c r="B66" s="8" t="s">
        <v>280</v>
      </c>
      <c r="C66" s="8" t="s">
        <v>293</v>
      </c>
      <c r="D66" s="8" t="s">
        <v>294</v>
      </c>
      <c r="E66" s="8" t="s">
        <v>19</v>
      </c>
      <c r="F66" s="8" t="s">
        <v>295</v>
      </c>
      <c r="G66" s="8" t="s">
        <v>296</v>
      </c>
      <c r="H66" s="8" t="s">
        <v>107</v>
      </c>
      <c r="I66" s="8" t="s">
        <v>41</v>
      </c>
      <c r="J66" s="14">
        <f t="shared" si="0"/>
        <v>64.93333333333334</v>
      </c>
      <c r="K66" s="15"/>
      <c r="L66" s="14">
        <f t="shared" si="1"/>
        <v>64.93333333333334</v>
      </c>
      <c r="M66" s="15">
        <v>4</v>
      </c>
      <c r="N66" s="8" t="s">
        <v>65</v>
      </c>
    </row>
    <row r="67" spans="1:14" s="2" customFormat="1" ht="24" customHeight="1">
      <c r="A67" s="8">
        <v>64</v>
      </c>
      <c r="B67" s="8" t="s">
        <v>280</v>
      </c>
      <c r="C67" s="8" t="s">
        <v>297</v>
      </c>
      <c r="D67" s="8" t="s">
        <v>298</v>
      </c>
      <c r="E67" s="8" t="s">
        <v>61</v>
      </c>
      <c r="F67" s="8" t="s">
        <v>255</v>
      </c>
      <c r="G67" s="8" t="s">
        <v>211</v>
      </c>
      <c r="H67" s="8" t="s">
        <v>271</v>
      </c>
      <c r="I67" s="8" t="s">
        <v>47</v>
      </c>
      <c r="J67" s="14">
        <f t="shared" si="0"/>
        <v>64.4</v>
      </c>
      <c r="K67" s="15"/>
      <c r="L67" s="14">
        <f t="shared" si="1"/>
        <v>64.4</v>
      </c>
      <c r="M67" s="15">
        <v>5</v>
      </c>
      <c r="N67" s="8" t="s">
        <v>65</v>
      </c>
    </row>
    <row r="68" spans="1:14" s="2" customFormat="1" ht="24" customHeight="1">
      <c r="A68" s="9">
        <v>65</v>
      </c>
      <c r="B68" s="9" t="s">
        <v>280</v>
      </c>
      <c r="C68" s="9" t="s">
        <v>299</v>
      </c>
      <c r="D68" s="9" t="s">
        <v>300</v>
      </c>
      <c r="E68" s="9" t="s">
        <v>61</v>
      </c>
      <c r="F68" s="9" t="s">
        <v>21</v>
      </c>
      <c r="G68" s="9" t="s">
        <v>84</v>
      </c>
      <c r="H68" s="9" t="s">
        <v>301</v>
      </c>
      <c r="I68" s="9" t="s">
        <v>86</v>
      </c>
      <c r="J68" s="16">
        <f aca="true" t="shared" si="2" ref="J68:J93">H68/150*100</f>
        <v>63</v>
      </c>
      <c r="K68" s="17"/>
      <c r="L68" s="16">
        <f aca="true" t="shared" si="3" ref="L68:L93">J68+K68</f>
        <v>63</v>
      </c>
      <c r="M68" s="17">
        <v>6</v>
      </c>
      <c r="N68" s="20" t="s">
        <v>65</v>
      </c>
    </row>
    <row r="69" spans="1:14" s="2" customFormat="1" ht="24" customHeight="1">
      <c r="A69" s="8">
        <v>66</v>
      </c>
      <c r="B69" s="8" t="s">
        <v>302</v>
      </c>
      <c r="C69" s="8" t="s">
        <v>303</v>
      </c>
      <c r="D69" s="8" t="s">
        <v>304</v>
      </c>
      <c r="E69" s="8" t="s">
        <v>61</v>
      </c>
      <c r="F69" s="8" t="s">
        <v>296</v>
      </c>
      <c r="G69" s="8" t="s">
        <v>169</v>
      </c>
      <c r="H69" s="8" t="s">
        <v>305</v>
      </c>
      <c r="I69" s="8" t="s">
        <v>30</v>
      </c>
      <c r="J69" s="14">
        <f t="shared" si="2"/>
        <v>66.86666666666666</v>
      </c>
      <c r="K69" s="15"/>
      <c r="L69" s="14">
        <f t="shared" si="3"/>
        <v>66.86666666666666</v>
      </c>
      <c r="M69" s="15">
        <v>1</v>
      </c>
      <c r="N69" s="8" t="s">
        <v>65</v>
      </c>
    </row>
    <row r="70" spans="1:14" s="2" customFormat="1" ht="24" customHeight="1">
      <c r="A70" s="8">
        <v>67</v>
      </c>
      <c r="B70" s="8" t="s">
        <v>302</v>
      </c>
      <c r="C70" s="8" t="s">
        <v>306</v>
      </c>
      <c r="D70" s="8" t="s">
        <v>307</v>
      </c>
      <c r="E70" s="8" t="s">
        <v>61</v>
      </c>
      <c r="F70" s="8" t="s">
        <v>146</v>
      </c>
      <c r="G70" s="8" t="s">
        <v>301</v>
      </c>
      <c r="H70" s="8" t="s">
        <v>308</v>
      </c>
      <c r="I70" s="8" t="s">
        <v>23</v>
      </c>
      <c r="J70" s="14">
        <f t="shared" si="2"/>
        <v>65.13333333333333</v>
      </c>
      <c r="K70" s="15"/>
      <c r="L70" s="14">
        <f t="shared" si="3"/>
        <v>65.13333333333333</v>
      </c>
      <c r="M70" s="15">
        <v>2</v>
      </c>
      <c r="N70" s="8" t="s">
        <v>65</v>
      </c>
    </row>
    <row r="71" spans="1:14" s="2" customFormat="1" ht="27" customHeight="1">
      <c r="A71" s="8">
        <v>68</v>
      </c>
      <c r="B71" s="8" t="s">
        <v>302</v>
      </c>
      <c r="C71" s="8" t="s">
        <v>309</v>
      </c>
      <c r="D71" s="8" t="s">
        <v>310</v>
      </c>
      <c r="E71" s="8" t="s">
        <v>61</v>
      </c>
      <c r="F71" s="8" t="s">
        <v>169</v>
      </c>
      <c r="G71" s="8" t="s">
        <v>197</v>
      </c>
      <c r="H71" s="8" t="s">
        <v>113</v>
      </c>
      <c r="I71" s="8" t="s">
        <v>35</v>
      </c>
      <c r="J71" s="14">
        <f t="shared" si="2"/>
        <v>64.26666666666667</v>
      </c>
      <c r="K71" s="15"/>
      <c r="L71" s="14">
        <f t="shared" si="3"/>
        <v>64.26666666666667</v>
      </c>
      <c r="M71" s="15">
        <v>3</v>
      </c>
      <c r="N71" s="8" t="s">
        <v>65</v>
      </c>
    </row>
    <row r="72" spans="1:14" s="2" customFormat="1" ht="27" customHeight="1">
      <c r="A72" s="8">
        <v>69</v>
      </c>
      <c r="B72" s="8" t="s">
        <v>302</v>
      </c>
      <c r="C72" s="8" t="s">
        <v>311</v>
      </c>
      <c r="D72" s="8" t="s">
        <v>312</v>
      </c>
      <c r="E72" s="8" t="s">
        <v>61</v>
      </c>
      <c r="F72" s="8" t="s">
        <v>188</v>
      </c>
      <c r="G72" s="8" t="s">
        <v>313</v>
      </c>
      <c r="H72" s="8" t="s">
        <v>113</v>
      </c>
      <c r="I72" s="8" t="s">
        <v>35</v>
      </c>
      <c r="J72" s="14">
        <f t="shared" si="2"/>
        <v>64.26666666666667</v>
      </c>
      <c r="K72" s="15"/>
      <c r="L72" s="14">
        <f t="shared" si="3"/>
        <v>64.26666666666667</v>
      </c>
      <c r="M72" s="15">
        <v>3</v>
      </c>
      <c r="N72" s="8" t="s">
        <v>65</v>
      </c>
    </row>
    <row r="73" spans="1:14" s="2" customFormat="1" ht="27" customHeight="1">
      <c r="A73" s="8">
        <v>70</v>
      </c>
      <c r="B73" s="8" t="s">
        <v>302</v>
      </c>
      <c r="C73" s="8" t="s">
        <v>314</v>
      </c>
      <c r="D73" s="8" t="s">
        <v>315</v>
      </c>
      <c r="E73" s="8" t="s">
        <v>61</v>
      </c>
      <c r="F73" s="8" t="s">
        <v>265</v>
      </c>
      <c r="G73" s="8" t="s">
        <v>313</v>
      </c>
      <c r="H73" s="8" t="s">
        <v>316</v>
      </c>
      <c r="I73" s="8" t="s">
        <v>47</v>
      </c>
      <c r="J73" s="14">
        <f t="shared" si="2"/>
        <v>62.8</v>
      </c>
      <c r="K73" s="15"/>
      <c r="L73" s="14">
        <f t="shared" si="3"/>
        <v>62.8</v>
      </c>
      <c r="M73" s="15">
        <v>5</v>
      </c>
      <c r="N73" s="8" t="s">
        <v>65</v>
      </c>
    </row>
    <row r="74" spans="1:14" s="2" customFormat="1" ht="27" customHeight="1">
      <c r="A74" s="9">
        <v>71</v>
      </c>
      <c r="B74" s="9" t="s">
        <v>302</v>
      </c>
      <c r="C74" s="9" t="s">
        <v>317</v>
      </c>
      <c r="D74" s="9" t="s">
        <v>318</v>
      </c>
      <c r="E74" s="9" t="s">
        <v>19</v>
      </c>
      <c r="F74" s="9" t="s">
        <v>101</v>
      </c>
      <c r="G74" s="9" t="s">
        <v>80</v>
      </c>
      <c r="H74" s="9" t="s">
        <v>319</v>
      </c>
      <c r="I74" s="9" t="s">
        <v>86</v>
      </c>
      <c r="J74" s="16">
        <f t="shared" si="2"/>
        <v>62.4</v>
      </c>
      <c r="K74" s="17"/>
      <c r="L74" s="16">
        <f t="shared" si="3"/>
        <v>62.4</v>
      </c>
      <c r="M74" s="17">
        <v>6</v>
      </c>
      <c r="N74" s="20" t="s">
        <v>65</v>
      </c>
    </row>
    <row r="75" spans="1:14" s="2" customFormat="1" ht="27" customHeight="1">
      <c r="A75" s="8">
        <v>72</v>
      </c>
      <c r="B75" s="8" t="s">
        <v>320</v>
      </c>
      <c r="C75" s="8" t="s">
        <v>321</v>
      </c>
      <c r="D75" s="8" t="s">
        <v>322</v>
      </c>
      <c r="E75" s="8" t="s">
        <v>61</v>
      </c>
      <c r="F75" s="8" t="s">
        <v>28</v>
      </c>
      <c r="G75" s="8" t="s">
        <v>296</v>
      </c>
      <c r="H75" s="8" t="s">
        <v>323</v>
      </c>
      <c r="I75" s="8" t="s">
        <v>30</v>
      </c>
      <c r="J75" s="14">
        <f t="shared" si="2"/>
        <v>66.26666666666668</v>
      </c>
      <c r="K75" s="15"/>
      <c r="L75" s="14">
        <f t="shared" si="3"/>
        <v>66.26666666666668</v>
      </c>
      <c r="M75" s="15">
        <v>1</v>
      </c>
      <c r="N75" s="8" t="s">
        <v>65</v>
      </c>
    </row>
    <row r="76" spans="1:14" s="2" customFormat="1" ht="24" customHeight="1">
      <c r="A76" s="8">
        <v>73</v>
      </c>
      <c r="B76" s="8" t="s">
        <v>320</v>
      </c>
      <c r="C76" s="8" t="s">
        <v>324</v>
      </c>
      <c r="D76" s="8" t="s">
        <v>325</v>
      </c>
      <c r="E76" s="8" t="s">
        <v>19</v>
      </c>
      <c r="F76" s="8" t="s">
        <v>80</v>
      </c>
      <c r="G76" s="8" t="s">
        <v>112</v>
      </c>
      <c r="H76" s="8" t="s">
        <v>323</v>
      </c>
      <c r="I76" s="8" t="s">
        <v>30</v>
      </c>
      <c r="J76" s="14">
        <f t="shared" si="2"/>
        <v>66.26666666666668</v>
      </c>
      <c r="K76" s="15"/>
      <c r="L76" s="14">
        <f t="shared" si="3"/>
        <v>66.26666666666668</v>
      </c>
      <c r="M76" s="15">
        <v>1</v>
      </c>
      <c r="N76" s="8" t="s">
        <v>65</v>
      </c>
    </row>
    <row r="77" spans="1:14" s="2" customFormat="1" ht="24" customHeight="1">
      <c r="A77" s="9">
        <v>74</v>
      </c>
      <c r="B77" s="9" t="s">
        <v>320</v>
      </c>
      <c r="C77" s="9" t="s">
        <v>326</v>
      </c>
      <c r="D77" s="9" t="s">
        <v>327</v>
      </c>
      <c r="E77" s="9" t="s">
        <v>19</v>
      </c>
      <c r="F77" s="9" t="s">
        <v>142</v>
      </c>
      <c r="G77" s="9" t="s">
        <v>328</v>
      </c>
      <c r="H77" s="9" t="s">
        <v>329</v>
      </c>
      <c r="I77" s="9" t="s">
        <v>35</v>
      </c>
      <c r="J77" s="16">
        <f t="shared" si="2"/>
        <v>59.4</v>
      </c>
      <c r="K77" s="17"/>
      <c r="L77" s="16">
        <f t="shared" si="3"/>
        <v>59.4</v>
      </c>
      <c r="M77" s="17">
        <v>3</v>
      </c>
      <c r="N77" s="20" t="s">
        <v>65</v>
      </c>
    </row>
    <row r="78" spans="1:14" s="2" customFormat="1" ht="24" customHeight="1">
      <c r="A78" s="8">
        <v>75</v>
      </c>
      <c r="B78" s="8" t="s">
        <v>330</v>
      </c>
      <c r="C78" s="8" t="s">
        <v>331</v>
      </c>
      <c r="D78" s="8" t="s">
        <v>332</v>
      </c>
      <c r="E78" s="8" t="s">
        <v>61</v>
      </c>
      <c r="F78" s="8" t="s">
        <v>333</v>
      </c>
      <c r="G78" s="8" t="s">
        <v>89</v>
      </c>
      <c r="H78" s="8" t="s">
        <v>334</v>
      </c>
      <c r="I78" s="8" t="s">
        <v>30</v>
      </c>
      <c r="J78" s="14">
        <f t="shared" si="2"/>
        <v>75.13333333333333</v>
      </c>
      <c r="K78" s="15"/>
      <c r="L78" s="14">
        <f t="shared" si="3"/>
        <v>75.13333333333333</v>
      </c>
      <c r="M78" s="15">
        <v>1</v>
      </c>
      <c r="N78" s="8" t="s">
        <v>65</v>
      </c>
    </row>
    <row r="79" spans="1:14" s="2" customFormat="1" ht="24" customHeight="1">
      <c r="A79" s="8">
        <v>76</v>
      </c>
      <c r="B79" s="8" t="s">
        <v>330</v>
      </c>
      <c r="C79" s="8" t="s">
        <v>335</v>
      </c>
      <c r="D79" s="8" t="s">
        <v>336</v>
      </c>
      <c r="E79" s="8" t="s">
        <v>61</v>
      </c>
      <c r="F79" s="8" t="s">
        <v>112</v>
      </c>
      <c r="G79" s="8" t="s">
        <v>53</v>
      </c>
      <c r="H79" s="8" t="s">
        <v>337</v>
      </c>
      <c r="I79" s="8" t="s">
        <v>23</v>
      </c>
      <c r="J79" s="14">
        <f t="shared" si="2"/>
        <v>67.19999999999999</v>
      </c>
      <c r="K79" s="15"/>
      <c r="L79" s="14">
        <f t="shared" si="3"/>
        <v>67.19999999999999</v>
      </c>
      <c r="M79" s="15">
        <v>2</v>
      </c>
      <c r="N79" s="8" t="s">
        <v>65</v>
      </c>
    </row>
    <row r="80" spans="1:14" s="2" customFormat="1" ht="24" customHeight="1">
      <c r="A80" s="9">
        <v>77</v>
      </c>
      <c r="B80" s="9" t="s">
        <v>330</v>
      </c>
      <c r="C80" s="9" t="s">
        <v>338</v>
      </c>
      <c r="D80" s="9" t="s">
        <v>339</v>
      </c>
      <c r="E80" s="9" t="s">
        <v>61</v>
      </c>
      <c r="F80" s="9" t="s">
        <v>301</v>
      </c>
      <c r="G80" s="9" t="s">
        <v>265</v>
      </c>
      <c r="H80" s="9" t="s">
        <v>340</v>
      </c>
      <c r="I80" s="9" t="s">
        <v>35</v>
      </c>
      <c r="J80" s="16">
        <f t="shared" si="2"/>
        <v>61.8</v>
      </c>
      <c r="K80" s="17"/>
      <c r="L80" s="16">
        <f t="shared" si="3"/>
        <v>61.8</v>
      </c>
      <c r="M80" s="17">
        <v>3</v>
      </c>
      <c r="N80" s="20" t="s">
        <v>65</v>
      </c>
    </row>
    <row r="81" spans="1:14" s="2" customFormat="1" ht="24" customHeight="1">
      <c r="A81" s="8">
        <v>78</v>
      </c>
      <c r="B81" s="8" t="s">
        <v>341</v>
      </c>
      <c r="C81" s="8" t="s">
        <v>342</v>
      </c>
      <c r="D81" s="8" t="s">
        <v>343</v>
      </c>
      <c r="E81" s="8" t="s">
        <v>61</v>
      </c>
      <c r="F81" s="8" t="s">
        <v>344</v>
      </c>
      <c r="G81" s="8" t="s">
        <v>345</v>
      </c>
      <c r="H81" s="8" t="s">
        <v>168</v>
      </c>
      <c r="I81" s="8" t="s">
        <v>30</v>
      </c>
      <c r="J81" s="14">
        <f t="shared" si="2"/>
        <v>81</v>
      </c>
      <c r="K81" s="15"/>
      <c r="L81" s="14">
        <f t="shared" si="3"/>
        <v>81</v>
      </c>
      <c r="M81" s="15">
        <v>1</v>
      </c>
      <c r="N81" s="8" t="s">
        <v>65</v>
      </c>
    </row>
    <row r="82" spans="1:14" s="2" customFormat="1" ht="24" customHeight="1">
      <c r="A82" s="8">
        <v>79</v>
      </c>
      <c r="B82" s="8" t="s">
        <v>341</v>
      </c>
      <c r="C82" s="8" t="s">
        <v>346</v>
      </c>
      <c r="D82" s="8" t="s">
        <v>347</v>
      </c>
      <c r="E82" s="8" t="s">
        <v>61</v>
      </c>
      <c r="F82" s="8" t="s">
        <v>101</v>
      </c>
      <c r="G82" s="8" t="s">
        <v>89</v>
      </c>
      <c r="H82" s="8" t="s">
        <v>348</v>
      </c>
      <c r="I82" s="8" t="s">
        <v>35</v>
      </c>
      <c r="J82" s="14">
        <f t="shared" si="2"/>
        <v>69</v>
      </c>
      <c r="K82" s="15">
        <v>5</v>
      </c>
      <c r="L82" s="14">
        <f t="shared" si="3"/>
        <v>74</v>
      </c>
      <c r="M82" s="15">
        <v>2</v>
      </c>
      <c r="N82" s="8"/>
    </row>
    <row r="83" spans="1:14" s="2" customFormat="1" ht="24" customHeight="1">
      <c r="A83" s="9">
        <v>80</v>
      </c>
      <c r="B83" s="9" t="s">
        <v>341</v>
      </c>
      <c r="C83" s="9" t="s">
        <v>349</v>
      </c>
      <c r="D83" s="9" t="s">
        <v>350</v>
      </c>
      <c r="E83" s="9" t="s">
        <v>61</v>
      </c>
      <c r="F83" s="9" t="s">
        <v>73</v>
      </c>
      <c r="G83" s="9" t="s">
        <v>89</v>
      </c>
      <c r="H83" s="9" t="s">
        <v>351</v>
      </c>
      <c r="I83" s="9" t="s">
        <v>23</v>
      </c>
      <c r="J83" s="16">
        <f t="shared" si="2"/>
        <v>73.13333333333334</v>
      </c>
      <c r="K83" s="17"/>
      <c r="L83" s="16">
        <f t="shared" si="3"/>
        <v>73.13333333333334</v>
      </c>
      <c r="M83" s="17">
        <v>3</v>
      </c>
      <c r="N83" s="20" t="s">
        <v>65</v>
      </c>
    </row>
    <row r="84" spans="1:14" s="2" customFormat="1" ht="24" customHeight="1">
      <c r="A84" s="8">
        <v>81</v>
      </c>
      <c r="B84" s="8" t="s">
        <v>352</v>
      </c>
      <c r="C84" s="8" t="s">
        <v>353</v>
      </c>
      <c r="D84" s="8" t="s">
        <v>354</v>
      </c>
      <c r="E84" s="8" t="s">
        <v>61</v>
      </c>
      <c r="F84" s="8" t="s">
        <v>92</v>
      </c>
      <c r="G84" s="8" t="s">
        <v>355</v>
      </c>
      <c r="H84" s="8" t="s">
        <v>356</v>
      </c>
      <c r="I84" s="8" t="s">
        <v>30</v>
      </c>
      <c r="J84" s="14">
        <f t="shared" si="2"/>
        <v>72.73333333333333</v>
      </c>
      <c r="K84" s="15"/>
      <c r="L84" s="14">
        <f t="shared" si="3"/>
        <v>72.73333333333333</v>
      </c>
      <c r="M84" s="15">
        <v>1</v>
      </c>
      <c r="N84" s="8" t="s">
        <v>357</v>
      </c>
    </row>
    <row r="85" spans="1:14" s="2" customFormat="1" ht="24" customHeight="1">
      <c r="A85" s="8">
        <v>82</v>
      </c>
      <c r="B85" s="8" t="s">
        <v>352</v>
      </c>
      <c r="C85" s="8" t="s">
        <v>358</v>
      </c>
      <c r="D85" s="8" t="s">
        <v>359</v>
      </c>
      <c r="E85" s="8" t="s">
        <v>19</v>
      </c>
      <c r="F85" s="8" t="s">
        <v>265</v>
      </c>
      <c r="G85" s="8" t="s">
        <v>89</v>
      </c>
      <c r="H85" s="8" t="s">
        <v>360</v>
      </c>
      <c r="I85" s="8" t="s">
        <v>23</v>
      </c>
      <c r="J85" s="14">
        <f t="shared" si="2"/>
        <v>67.39999999999999</v>
      </c>
      <c r="K85" s="15"/>
      <c r="L85" s="14">
        <f t="shared" si="3"/>
        <v>67.39999999999999</v>
      </c>
      <c r="M85" s="15">
        <v>2</v>
      </c>
      <c r="N85" s="8" t="s">
        <v>357</v>
      </c>
    </row>
    <row r="86" spans="1:14" s="2" customFormat="1" ht="24" customHeight="1">
      <c r="A86" s="8">
        <v>83</v>
      </c>
      <c r="B86" s="8" t="s">
        <v>352</v>
      </c>
      <c r="C86" s="8" t="s">
        <v>361</v>
      </c>
      <c r="D86" s="8" t="s">
        <v>362</v>
      </c>
      <c r="E86" s="8" t="s">
        <v>19</v>
      </c>
      <c r="F86" s="8" t="s">
        <v>278</v>
      </c>
      <c r="G86" s="8" t="s">
        <v>137</v>
      </c>
      <c r="H86" s="8" t="s">
        <v>224</v>
      </c>
      <c r="I86" s="8" t="s">
        <v>35</v>
      </c>
      <c r="J86" s="14">
        <f t="shared" si="2"/>
        <v>65.46666666666667</v>
      </c>
      <c r="K86" s="15"/>
      <c r="L86" s="14">
        <f t="shared" si="3"/>
        <v>65.46666666666667</v>
      </c>
      <c r="M86" s="15">
        <v>3</v>
      </c>
      <c r="N86" s="8" t="s">
        <v>357</v>
      </c>
    </row>
    <row r="87" spans="1:14" s="2" customFormat="1" ht="24" customHeight="1">
      <c r="A87" s="9">
        <v>84</v>
      </c>
      <c r="B87" s="9" t="s">
        <v>352</v>
      </c>
      <c r="C87" s="9" t="s">
        <v>363</v>
      </c>
      <c r="D87" s="9" t="s">
        <v>364</v>
      </c>
      <c r="E87" s="9" t="s">
        <v>19</v>
      </c>
      <c r="F87" s="9" t="s">
        <v>21</v>
      </c>
      <c r="G87" s="9" t="s">
        <v>74</v>
      </c>
      <c r="H87" s="9" t="s">
        <v>365</v>
      </c>
      <c r="I87" s="9" t="s">
        <v>41</v>
      </c>
      <c r="J87" s="16">
        <f t="shared" si="2"/>
        <v>64.60000000000001</v>
      </c>
      <c r="K87" s="17"/>
      <c r="L87" s="16">
        <f t="shared" si="3"/>
        <v>64.60000000000001</v>
      </c>
      <c r="M87" s="17">
        <v>4</v>
      </c>
      <c r="N87" s="9" t="s">
        <v>366</v>
      </c>
    </row>
    <row r="88" spans="1:14" s="2" customFormat="1" ht="24" customHeight="1">
      <c r="A88" s="8">
        <v>85</v>
      </c>
      <c r="B88" s="8" t="s">
        <v>367</v>
      </c>
      <c r="C88" s="8" t="s">
        <v>368</v>
      </c>
      <c r="D88" s="8" t="s">
        <v>369</v>
      </c>
      <c r="E88" s="8" t="s">
        <v>61</v>
      </c>
      <c r="F88" s="8" t="s">
        <v>160</v>
      </c>
      <c r="G88" s="8" t="s">
        <v>69</v>
      </c>
      <c r="H88" s="8" t="s">
        <v>64</v>
      </c>
      <c r="I88" s="8" t="s">
        <v>41</v>
      </c>
      <c r="J88" s="14">
        <f t="shared" si="2"/>
        <v>72.86666666666667</v>
      </c>
      <c r="K88" s="15">
        <v>5</v>
      </c>
      <c r="L88" s="14">
        <f t="shared" si="3"/>
        <v>77.86666666666667</v>
      </c>
      <c r="M88" s="15">
        <v>1</v>
      </c>
      <c r="N88" s="8" t="s">
        <v>65</v>
      </c>
    </row>
    <row r="89" spans="1:14" s="2" customFormat="1" ht="24" customHeight="1">
      <c r="A89" s="8">
        <v>86</v>
      </c>
      <c r="B89" s="8" t="s">
        <v>367</v>
      </c>
      <c r="C89" s="8" t="s">
        <v>370</v>
      </c>
      <c r="D89" s="8" t="s">
        <v>371</v>
      </c>
      <c r="E89" s="8" t="s">
        <v>61</v>
      </c>
      <c r="F89" s="8" t="s">
        <v>183</v>
      </c>
      <c r="G89" s="8" t="s">
        <v>372</v>
      </c>
      <c r="H89" s="8" t="s">
        <v>373</v>
      </c>
      <c r="I89" s="8" t="s">
        <v>30</v>
      </c>
      <c r="J89" s="14">
        <f t="shared" si="2"/>
        <v>76.2</v>
      </c>
      <c r="K89" s="15"/>
      <c r="L89" s="14">
        <f t="shared" si="3"/>
        <v>76.2</v>
      </c>
      <c r="M89" s="15">
        <v>2</v>
      </c>
      <c r="N89" s="8" t="s">
        <v>65</v>
      </c>
    </row>
    <row r="90" spans="1:14" s="2" customFormat="1" ht="24" customHeight="1">
      <c r="A90" s="8">
        <v>87</v>
      </c>
      <c r="B90" s="8" t="s">
        <v>367</v>
      </c>
      <c r="C90" s="8" t="s">
        <v>374</v>
      </c>
      <c r="D90" s="8" t="s">
        <v>375</v>
      </c>
      <c r="E90" s="8" t="s">
        <v>61</v>
      </c>
      <c r="F90" s="8" t="s">
        <v>179</v>
      </c>
      <c r="G90" s="8" t="s">
        <v>69</v>
      </c>
      <c r="H90" s="8" t="s">
        <v>376</v>
      </c>
      <c r="I90" s="8" t="s">
        <v>23</v>
      </c>
      <c r="J90" s="14">
        <f t="shared" si="2"/>
        <v>73.8</v>
      </c>
      <c r="K90" s="15"/>
      <c r="L90" s="14">
        <f t="shared" si="3"/>
        <v>73.8</v>
      </c>
      <c r="M90" s="15">
        <v>3</v>
      </c>
      <c r="N90" s="8" t="s">
        <v>65</v>
      </c>
    </row>
    <row r="91" spans="1:14" s="2" customFormat="1" ht="24" customHeight="1">
      <c r="A91" s="8">
        <v>88</v>
      </c>
      <c r="B91" s="8" t="s">
        <v>367</v>
      </c>
      <c r="C91" s="8" t="s">
        <v>377</v>
      </c>
      <c r="D91" s="8" t="s">
        <v>378</v>
      </c>
      <c r="E91" s="8" t="s">
        <v>61</v>
      </c>
      <c r="F91" s="8" t="s">
        <v>355</v>
      </c>
      <c r="G91" s="8" t="s">
        <v>164</v>
      </c>
      <c r="H91" s="8" t="s">
        <v>351</v>
      </c>
      <c r="I91" s="8" t="s">
        <v>35</v>
      </c>
      <c r="J91" s="14">
        <f t="shared" si="2"/>
        <v>73.13333333333334</v>
      </c>
      <c r="K91" s="15"/>
      <c r="L91" s="14">
        <f t="shared" si="3"/>
        <v>73.13333333333334</v>
      </c>
      <c r="M91" s="15">
        <v>4</v>
      </c>
      <c r="N91" s="8" t="s">
        <v>65</v>
      </c>
    </row>
    <row r="92" spans="1:14" s="2" customFormat="1" ht="24" customHeight="1">
      <c r="A92" s="8">
        <v>89</v>
      </c>
      <c r="B92" s="8" t="s">
        <v>367</v>
      </c>
      <c r="C92" s="8" t="s">
        <v>379</v>
      </c>
      <c r="D92" s="8" t="s">
        <v>380</v>
      </c>
      <c r="E92" s="8" t="s">
        <v>61</v>
      </c>
      <c r="F92" s="8" t="s">
        <v>381</v>
      </c>
      <c r="G92" s="8" t="s">
        <v>84</v>
      </c>
      <c r="H92" s="8" t="s">
        <v>74</v>
      </c>
      <c r="I92" s="8" t="s">
        <v>47</v>
      </c>
      <c r="J92" s="14">
        <f t="shared" si="2"/>
        <v>70.33333333333334</v>
      </c>
      <c r="K92" s="15"/>
      <c r="L92" s="14">
        <f t="shared" si="3"/>
        <v>70.33333333333334</v>
      </c>
      <c r="M92" s="15">
        <v>5</v>
      </c>
      <c r="N92" s="8"/>
    </row>
    <row r="93" spans="1:14" s="2" customFormat="1" ht="24" customHeight="1">
      <c r="A93" s="8">
        <v>90</v>
      </c>
      <c r="B93" s="8" t="s">
        <v>367</v>
      </c>
      <c r="C93" s="8" t="s">
        <v>382</v>
      </c>
      <c r="D93" s="8" t="s">
        <v>383</v>
      </c>
      <c r="E93" s="8" t="s">
        <v>61</v>
      </c>
      <c r="F93" s="8" t="s">
        <v>128</v>
      </c>
      <c r="G93" s="8" t="s">
        <v>63</v>
      </c>
      <c r="H93" s="8" t="s">
        <v>85</v>
      </c>
      <c r="I93" s="8" t="s">
        <v>86</v>
      </c>
      <c r="J93" s="14">
        <f t="shared" si="2"/>
        <v>70.06666666666666</v>
      </c>
      <c r="K93" s="15"/>
      <c r="L93" s="14">
        <f t="shared" si="3"/>
        <v>70.06666666666666</v>
      </c>
      <c r="M93" s="15">
        <v>6</v>
      </c>
      <c r="N93" s="8" t="s">
        <v>65</v>
      </c>
    </row>
  </sheetData>
  <sheetProtection/>
  <mergeCells count="2">
    <mergeCell ref="A1:B1"/>
    <mergeCell ref="A2:N2"/>
  </mergeCells>
  <conditionalFormatting sqref="D2">
    <cfRule type="expression" priority="49" dxfId="0" stopIfTrue="1">
      <formula>AND(COUNTIF($D$2,D2)&gt;1,NOT(ISBLANK(D2)))</formula>
    </cfRule>
  </conditionalFormatting>
  <conditionalFormatting sqref="D3">
    <cfRule type="expression" priority="50" dxfId="0" stopIfTrue="1">
      <formula>AND(COUNTIF($D$3,D3)&gt;1,NOT(ISBLANK(D3)))</formula>
    </cfRule>
  </conditionalFormatting>
  <conditionalFormatting sqref="D25">
    <cfRule type="expression" priority="14" dxfId="0" stopIfTrue="1">
      <formula>AND(COUNTIF($D$25,D25)&gt;1,NOT(ISBLANK(D25)))</formula>
    </cfRule>
  </conditionalFormatting>
  <conditionalFormatting sqref="D31">
    <cfRule type="expression" priority="13" dxfId="0" stopIfTrue="1">
      <formula>AND(COUNTIF($D$31,D31)&gt;1,NOT(ISBLANK(D31)))</formula>
    </cfRule>
  </conditionalFormatting>
  <conditionalFormatting sqref="D43">
    <cfRule type="expression" priority="12" dxfId="0" stopIfTrue="1">
      <formula>AND(COUNTIF($D$43,D43)&gt;1,NOT(ISBLANK(D43)))</formula>
    </cfRule>
  </conditionalFormatting>
  <conditionalFormatting sqref="D47">
    <cfRule type="expression" priority="11" dxfId="0" stopIfTrue="1">
      <formula>AND(COUNTIF($D$47,D47)&gt;1,NOT(ISBLANK(D47)))</formula>
    </cfRule>
  </conditionalFormatting>
  <conditionalFormatting sqref="D53">
    <cfRule type="expression" priority="10" dxfId="0" stopIfTrue="1">
      <formula>AND(COUNTIF($D$53,D53)&gt;1,NOT(ISBLANK(D53)))</formula>
    </cfRule>
  </conditionalFormatting>
  <conditionalFormatting sqref="D59">
    <cfRule type="expression" priority="9" dxfId="0" stopIfTrue="1">
      <formula>AND(COUNTIF($D$59,D59)&gt;1,NOT(ISBLANK(D59)))</formula>
    </cfRule>
  </conditionalFormatting>
  <conditionalFormatting sqref="D62">
    <cfRule type="expression" priority="8" dxfId="0" stopIfTrue="1">
      <formula>AND(COUNTIF($D$62,D62)&gt;1,NOT(ISBLANK(D62)))</formula>
    </cfRule>
  </conditionalFormatting>
  <conditionalFormatting sqref="D68">
    <cfRule type="expression" priority="7" dxfId="0" stopIfTrue="1">
      <formula>AND(COUNTIF($D$68,D68)&gt;1,NOT(ISBLANK(D68)))</formula>
    </cfRule>
  </conditionalFormatting>
  <conditionalFormatting sqref="D74">
    <cfRule type="expression" priority="6" dxfId="0" stopIfTrue="1">
      <formula>AND(COUNTIF($D$74,D74)&gt;1,NOT(ISBLANK(D74)))</formula>
    </cfRule>
  </conditionalFormatting>
  <conditionalFormatting sqref="D77">
    <cfRule type="expression" priority="5" dxfId="0" stopIfTrue="1">
      <formula>AND(COUNTIF($D$77,D77)&gt;1,NOT(ISBLANK(D77)))</formula>
    </cfRule>
  </conditionalFormatting>
  <conditionalFormatting sqref="D80">
    <cfRule type="expression" priority="4" dxfId="0" stopIfTrue="1">
      <formula>AND(COUNTIF($D$80,D80)&gt;1,NOT(ISBLANK(D80)))</formula>
    </cfRule>
  </conditionalFormatting>
  <conditionalFormatting sqref="D83">
    <cfRule type="expression" priority="3" dxfId="0" stopIfTrue="1">
      <formula>AND(COUNTIF($D$83,D83)&gt;1,NOT(ISBLANK(D83)))</formula>
    </cfRule>
  </conditionalFormatting>
  <conditionalFormatting sqref="D87">
    <cfRule type="expression" priority="2" dxfId="0" stopIfTrue="1">
      <formula>AND(COUNTIF($D$87,D87)&gt;1,NOT(ISBLANK(D87)))</formula>
    </cfRule>
  </conditionalFormatting>
  <conditionalFormatting sqref="D1:D65536">
    <cfRule type="expression" priority="1" dxfId="0" stopIfTrue="1">
      <formula>AND(COUNTIF($D$1:$D$65536,D1)&gt;1,NOT(ISBLANK(D1)))</formula>
    </cfRule>
  </conditionalFormatting>
  <conditionalFormatting sqref="D2:D3 D94:D65536">
    <cfRule type="expression" priority="48" dxfId="0" stopIfTrue="1">
      <formula>AND(COUNTIF($D$2:$D$3,D2)+COUNTIF($D$94:$D$65536,D2)&gt;1,NOT(ISBLANK(D2)))</formula>
    </cfRule>
  </conditionalFormatting>
  <conditionalFormatting sqref="D88:D93 D84:D86 D81:D82 D78:D79 D75:D76 D69:D73 D63:D67 D60:D61 D54:D58 D48:D52 D44:D46 D32:D42 D26:D30 D4:D24">
    <cfRule type="expression" priority="15" dxfId="0" stopIfTrue="1">
      <formula>AND(COUNTIF($D$88:$D$93,D4)+COUNTIF($D$84:$D$86,D4)+COUNTIF($D$81:$D$82,D4)+COUNTIF($D$78:$D$79,D4)+COUNTIF($D$75:$D$76,D4)+COUNTIF($D$69:$D$73,D4)+COUNTIF($D$63:$D$67,D4)+COUNTIF($D$60:$D$61,D4)+COUNTIF($D$54:$D$58,D4)+COUNTIF($D$48:$D$52,D4)+COUNTIF($D$44:$D$46,D4)+COUNTIF($D$32:$D$42,D4)+COUNTIF($D$26:$D$30,D4)+COUNTIF($D$4:$D$24,D4)&gt;1,NOT(ISBLANK(D4)))</formula>
    </cfRule>
  </conditionalFormatting>
  <printOptions horizontalCentered="1"/>
  <pageMargins left="0.15694444444444444" right="0.15694444444444444" top="0.8027777777777778" bottom="0.60625" header="0" footer="0.30277777777777776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格局小了</cp:lastModifiedBy>
  <dcterms:created xsi:type="dcterms:W3CDTF">2023-05-19T01:35:42Z</dcterms:created>
  <dcterms:modified xsi:type="dcterms:W3CDTF">2024-04-26T03:39:49Z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E48C9085CF53480797DCDAADC929E017_12</vt:lpwstr>
  </property>
  <property fmtid="{D5CDD505-2E9C-101B-9397-08002B2CF9AE}" pid="4" name="KSOProductBuildV">
    <vt:lpwstr>2052-12.1.0.16729</vt:lpwstr>
  </property>
</Properties>
</file>